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charts/chart1.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HOTO Details" sheetId="1" r:id="rId4"/>
    <sheet name="Cumulative Update" sheetId="2" r:id="rId5"/>
  </sheets>
  <definedNames>
    <definedName name="_xlnm._FilterDatabase" localSheetId="0" hidden="1">'HOTO Details'!$A$2:$AM$70</definedName>
  </definedNames>
  <calcPr calcId="999999" calcMode="auto" calcCompleted="1" fullCalcOnLoad="0" forceFullCalc="0"/>
</workbook>
</file>

<file path=xl/sharedStrings.xml><?xml version="1.0" encoding="utf-8"?>
<sst xmlns="http://schemas.openxmlformats.org/spreadsheetml/2006/main" uniqueCount="335">
  <si>
    <t>S/N.</t>
  </si>
  <si>
    <t>BL Region</t>
  </si>
  <si>
    <t>BL Zone</t>
  </si>
  <si>
    <t>Generic Site ID</t>
  </si>
  <si>
    <t>Site Code</t>
  </si>
  <si>
    <t>Collocated Site Code (if any)</t>
  </si>
  <si>
    <t>Power Status</t>
  </si>
  <si>
    <t>Site Type</t>
  </si>
  <si>
    <t>District</t>
  </si>
  <si>
    <t>Thana</t>
  </si>
  <si>
    <t>Address</t>
  </si>
  <si>
    <t>Lat</t>
  </si>
  <si>
    <t>Long</t>
  </si>
  <si>
    <t>Security Guard Available</t>
  </si>
  <si>
    <t>Access Key Status</t>
  </si>
  <si>
    <t>Outgoing Vendor Name</t>
  </si>
  <si>
    <t>Incoming Vendor Name</t>
  </si>
  <si>
    <t>FLM Vendor Office Location</t>
  </si>
  <si>
    <t>Vendor Transformation</t>
  </si>
  <si>
    <t>HOTO Plan Date (Primary)</t>
  </si>
  <si>
    <t>Remarks on HOTO Plan, if any</t>
  </si>
  <si>
    <t>Outgoing Vendor POC</t>
  </si>
  <si>
    <t>Incoming Vendor POC</t>
  </si>
  <si>
    <t>HOTO Actual Date</t>
  </si>
  <si>
    <t>DG Brand (Including DG-2, if any)</t>
  </si>
  <si>
    <t>DG Capacity in KVA</t>
  </si>
  <si>
    <t>DG Fuel Tank Capacity in Ltr.</t>
  </si>
  <si>
    <t>Fuel Tank Type</t>
  </si>
  <si>
    <t>DG Present Status on HOTO Date (OK/NOK)</t>
  </si>
  <si>
    <t>DG Present RH on HOTO Date</t>
  </si>
  <si>
    <t>DG Present Fuel (Ltr.) with Sediment</t>
  </si>
  <si>
    <t>DG Present Fuel (Ltr.) including impurity</t>
  </si>
  <si>
    <t>Additional impurity (water in Ltr.) on top of pure fuel and sediment, if any</t>
  </si>
  <si>
    <t>GENSET ON Alarm Status (OK/NOK)</t>
  </si>
  <si>
    <t>Site Type (Standard/Remote)</t>
  </si>
  <si>
    <t>DG Major Deficiencies After HOTO, if any</t>
  </si>
  <si>
    <t>Incoming Vendor Comment</t>
  </si>
  <si>
    <t>HOTO data acknowledged by Outgoing Vendor (Yes/No)</t>
  </si>
  <si>
    <t>Outgoing Vendor Comment</t>
  </si>
  <si>
    <t>RO-2</t>
  </si>
  <si>
    <t>Sylhet</t>
  </si>
  <si>
    <t>SYL0133</t>
  </si>
  <si>
    <t>SYL_X0133</t>
  </si>
  <si>
    <t>CP+DG</t>
  </si>
  <si>
    <t>Indoor GF</t>
  </si>
  <si>
    <t>Companiganj Syl.</t>
  </si>
  <si>
    <t>Tuker Bazar,Companiganj, Sylhet</t>
  </si>
  <si>
    <t>Dash Link</t>
  </si>
  <si>
    <t>Dhaly</t>
  </si>
  <si>
    <t>Alliance</t>
  </si>
  <si>
    <t>Dhaly-Alliance</t>
  </si>
  <si>
    <t>SYL0082</t>
  </si>
  <si>
    <t>SYL_X0082</t>
  </si>
  <si>
    <t>Habiganj</t>
  </si>
  <si>
    <t>Lakhai</t>
  </si>
  <si>
    <t>A. Rashid Talukder, West Bulla, Bulla Bazar</t>
  </si>
  <si>
    <t>Mobaj</t>
  </si>
  <si>
    <t>SYL0589</t>
  </si>
  <si>
    <t>SYL_X0589</t>
  </si>
  <si>
    <t>Outdoor GF</t>
  </si>
  <si>
    <t>Volagonj Bazar, Companiganj, Sylhet</t>
  </si>
  <si>
    <t>Outdoor Cabinet Key</t>
  </si>
  <si>
    <t>SYL0331</t>
  </si>
  <si>
    <t>SYL_X0331</t>
  </si>
  <si>
    <t>Habiganj Sadar</t>
  </si>
  <si>
    <t xml:space="preserve">Paddarbari Road, Habiganj Sadar, Habiganj </t>
  </si>
  <si>
    <t>Old Abloy _510 BL M (3)</t>
  </si>
  <si>
    <t>SYL0073</t>
  </si>
  <si>
    <t>SYL_X0073</t>
  </si>
  <si>
    <t>Ichhakolosh, Companygonj, Sylhet</t>
  </si>
  <si>
    <t>Mobuj &amp; Outdoor key</t>
  </si>
  <si>
    <t>Fg wilson</t>
  </si>
  <si>
    <t>Can</t>
  </si>
  <si>
    <t>NOK</t>
  </si>
  <si>
    <t>00</t>
  </si>
  <si>
    <t>OK</t>
  </si>
  <si>
    <t>Standard</t>
  </si>
  <si>
    <t>1.DG Battery faulty.
2.DG Battery cable aluminium need to change.
3.Hose pipe leakage.
4.Hi temperature sensor broken. 
5.DG Dynamo faulty.
6.Silencer pipe leakage. 
7.DG Room gate broken. 
8.DG canopy lock faulty
9.1 Phase missing 
10.Fuel thief aria need to proper protection.
11.1 pcs Transformer Faulty.
12.Last servicing date not found.</t>
  </si>
  <si>
    <t>SYL0117</t>
  </si>
  <si>
    <t>SYL_X0117</t>
  </si>
  <si>
    <t>College Road, Bamai, Lakhai, Habiganj,Sylhet</t>
  </si>
  <si>
    <t>HMBR</t>
  </si>
  <si>
    <t>SYL0566</t>
  </si>
  <si>
    <t>SYL_X0566</t>
  </si>
  <si>
    <t>Indoor GFRT</t>
  </si>
  <si>
    <t>Bottola Bazar, Lakhai,Habiganj</t>
  </si>
  <si>
    <t>SYL0162</t>
  </si>
  <si>
    <t>SYL_X0162</t>
  </si>
  <si>
    <t>Salutikor Bazar, Gowainghat, Sylhet</t>
  </si>
  <si>
    <t>1) Dg fan belt not ok
2) Lube oil sensor &amp; Temp sensor disconnected.</t>
  </si>
  <si>
    <t>SYL0585</t>
  </si>
  <si>
    <t>SYL_G0585</t>
  </si>
  <si>
    <t>Mayar Bazar, Companiganj, Sylhet</t>
  </si>
  <si>
    <t>SYL0550</t>
  </si>
  <si>
    <t>SYL_X0550</t>
  </si>
  <si>
    <t>Moulavibazar</t>
  </si>
  <si>
    <t>Harinagar bazar,Nobiganj,Sylhet</t>
  </si>
  <si>
    <t>SOLTE</t>
  </si>
  <si>
    <t>SYL0291</t>
  </si>
  <si>
    <t>SYL_X0291</t>
  </si>
  <si>
    <t>Bahubal</t>
  </si>
  <si>
    <t>Dubai Bazar, Bahubal, Habiganj</t>
  </si>
  <si>
    <t>SYL0087</t>
  </si>
  <si>
    <t>SYL_X0087</t>
  </si>
  <si>
    <t>Sunamganj</t>
  </si>
  <si>
    <t>Bishwamvarpur</t>
  </si>
  <si>
    <t>Bishwambarpur, Sunamganj, Sylhet</t>
  </si>
  <si>
    <t>SYL0097</t>
  </si>
  <si>
    <t>SYL_X0097</t>
  </si>
  <si>
    <t>Indoor RT</t>
  </si>
  <si>
    <t>Moulvibazar Sadar</t>
  </si>
  <si>
    <t>Md. Syed Mohammed Ali,Village Bekamura,Kazirbazar, Moulovibazar,Sylhet</t>
  </si>
  <si>
    <t>SYL0274</t>
  </si>
  <si>
    <t>SYL_X0274</t>
  </si>
  <si>
    <t>Bagberbazar, Bishwamvarpur, Sunamganj</t>
  </si>
  <si>
    <t>SYL0065</t>
  </si>
  <si>
    <t>SYL_X0065</t>
  </si>
  <si>
    <t>Kanaighat</t>
  </si>
  <si>
    <t>Dhaliachar, Kanaighat, Sylhet</t>
  </si>
  <si>
    <t>SYL0219</t>
  </si>
  <si>
    <t>SYL_X0219</t>
  </si>
  <si>
    <t>Soroker Bazar, Kanaighat (Zaflon Road), Sylhet</t>
  </si>
  <si>
    <t>SYL0257</t>
  </si>
  <si>
    <t>SYL_X0257</t>
  </si>
  <si>
    <t>Thana Bazar, Moulvibazar Sadar,Moulvibazar</t>
  </si>
  <si>
    <t>New Abloy _DMO (1)</t>
  </si>
  <si>
    <t>SYL0233</t>
  </si>
  <si>
    <t>SYL_X0233</t>
  </si>
  <si>
    <t>Chatul Bazar, Kanaighat, Sylhet</t>
  </si>
  <si>
    <t>SYL0092</t>
  </si>
  <si>
    <t>SYL_X0092</t>
  </si>
  <si>
    <t>Moshahid AW, Inatganj, Nabiganj, Habiganj</t>
  </si>
  <si>
    <t>SAFAR &amp; Outdoor key</t>
  </si>
  <si>
    <t>SYL0613</t>
  </si>
  <si>
    <t>SYL_X0613</t>
  </si>
  <si>
    <t>Bhaddertek, P.O: Rotagaw-3000, Bishwamvarpur, Sunamganj</t>
  </si>
  <si>
    <t>FG Wilson</t>
  </si>
  <si>
    <t>Lube oil shootees</t>
  </si>
  <si>
    <t>SYL0235</t>
  </si>
  <si>
    <t>SYL_X0235</t>
  </si>
  <si>
    <t>Zakiganj</t>
  </si>
  <si>
    <t>Atgram Bazar, Zakiganj, Sylhet</t>
  </si>
  <si>
    <t>SYL0218</t>
  </si>
  <si>
    <t>SYL_X0218</t>
  </si>
  <si>
    <t>Rajagonj Bazar, Kanaighat, Sylhet</t>
  </si>
  <si>
    <t>SYL0020</t>
  </si>
  <si>
    <t>SYL_X0020</t>
  </si>
  <si>
    <t>near Sagbag Market on the Sylhet-Jakiganj highway</t>
  </si>
  <si>
    <t>SYL0273</t>
  </si>
  <si>
    <t>SYL_X0273</t>
  </si>
  <si>
    <t>Suraighat Bazar,Kanaighat, Sylhet</t>
  </si>
  <si>
    <t>SYL0204</t>
  </si>
  <si>
    <t>SYL_X0204</t>
  </si>
  <si>
    <t>Gowainghat</t>
  </si>
  <si>
    <t>Hadarpar Bazar, Gowainghat, Sylhet</t>
  </si>
  <si>
    <t>SYL0200</t>
  </si>
  <si>
    <t>SYL_X0200</t>
  </si>
  <si>
    <t>Beanibazar</t>
  </si>
  <si>
    <t>Dubag Bazar, Beanibazar, Sylhet</t>
  </si>
  <si>
    <t>SYL0069</t>
  </si>
  <si>
    <t>SYL_X0069</t>
  </si>
  <si>
    <t>Jamalganj</t>
  </si>
  <si>
    <t>Upozilla Quarter, Jamalganj, Sunamganj, Sylhet</t>
  </si>
  <si>
    <t>SDMO</t>
  </si>
  <si>
    <t>Remote</t>
  </si>
  <si>
    <t>DG Permanent Faulty</t>
  </si>
  <si>
    <t>SYL0222</t>
  </si>
  <si>
    <t>SYL_X0222</t>
  </si>
  <si>
    <t>Chunarughat</t>
  </si>
  <si>
    <t>Sakir Md. Bazar, Chunarughat, Habiganj , Sylhet</t>
  </si>
  <si>
    <t>SYL0142</t>
  </si>
  <si>
    <t>SYL_X0142</t>
  </si>
  <si>
    <t>Boiragibazar, Beanibazar, Sylhet</t>
  </si>
  <si>
    <t>Local</t>
  </si>
  <si>
    <t>SYL0118</t>
  </si>
  <si>
    <t>SYL_X0118</t>
  </si>
  <si>
    <t>Abdullahpur, P.O- Paton, P.S. -Beanibazar, Sylhet</t>
  </si>
  <si>
    <t>SYL0604</t>
  </si>
  <si>
    <t>SYL_X0604</t>
  </si>
  <si>
    <t xml:space="preserve">Alipur, PO: Shah Haji Bazar, Union: Nurpur, Habiganj Sadar, Habiganj </t>
  </si>
  <si>
    <t>SYL0483</t>
  </si>
  <si>
    <t>SYL_X0483</t>
  </si>
  <si>
    <t>Dewnagar, Sheola Bazar, Beanibazar, Sylhet</t>
  </si>
  <si>
    <t>SYL0052</t>
  </si>
  <si>
    <t>SYL_X0052</t>
  </si>
  <si>
    <t>Nabiganj</t>
  </si>
  <si>
    <t>Vill: Sataihal, Thana Nabiganj, Dist: Habiganj, SDH Tower Sharing Sylhet.</t>
  </si>
  <si>
    <t>SYL0089</t>
  </si>
  <si>
    <t>SYL_X0089</t>
  </si>
  <si>
    <t>Gozaria Bazar, Jamalganj, Sunamganj, Sylhet</t>
  </si>
  <si>
    <t>Local &amp; Outdoor key</t>
  </si>
  <si>
    <t>Tempest</t>
  </si>
  <si>
    <t>SYL0420</t>
  </si>
  <si>
    <t>SYL_G0420</t>
  </si>
  <si>
    <t>Laxmipur bazar, Jamalganj, Sunamganj</t>
  </si>
  <si>
    <t>1) Hedgasket problem
2) Rediotor jum/ not cilin</t>
  </si>
  <si>
    <t>SYL0364</t>
  </si>
  <si>
    <t>SYL_X0364</t>
  </si>
  <si>
    <t>Moulvibazar Sadar,Moulvibazar , sylhet</t>
  </si>
  <si>
    <t>SYL0062</t>
  </si>
  <si>
    <t>SYL_X0062</t>
  </si>
  <si>
    <t>Sylhet Sadar</t>
  </si>
  <si>
    <t>Shiber Bazar, Sylhet sadar, Sylhet</t>
  </si>
  <si>
    <t>SYL0017</t>
  </si>
  <si>
    <t>SYL_X0017</t>
  </si>
  <si>
    <t>Jaintiapur</t>
  </si>
  <si>
    <t>Khorkapunji near Dorbosto Bazar  on Sylhet Jaintapur highway</t>
  </si>
  <si>
    <t>SYL0075</t>
  </si>
  <si>
    <t>SYL_X0075</t>
  </si>
  <si>
    <t>Juri</t>
  </si>
  <si>
    <t>Katchbazar,Kaminiganj nowabazae</t>
  </si>
  <si>
    <t>SYL0191</t>
  </si>
  <si>
    <t>SYL_X0191</t>
  </si>
  <si>
    <t>Sunamganj Sadar</t>
  </si>
  <si>
    <t>Mongolkata bazar, Sunamganj, Sylhet</t>
  </si>
  <si>
    <t>SYL0002</t>
  </si>
  <si>
    <t>SYL_X0002</t>
  </si>
  <si>
    <t>Sylhet Mellenium Shopping Complex, Jallarpar road, Zindabazar, Sylhet</t>
  </si>
  <si>
    <t>N/A</t>
  </si>
  <si>
    <t>SYL0043</t>
  </si>
  <si>
    <t>SYL_X0043</t>
  </si>
  <si>
    <t>South Sunamgonj</t>
  </si>
  <si>
    <t>Villege: Joykolas,Thana: Sunamganj, District: Sunamganj, Division: Sylhet</t>
  </si>
  <si>
    <t>1. DG Fan Belt Loose - Faulty
    Note: 1) Dg fan belt loss
 2)charging dynamo properly not setting 
3) engine lube oil shortest</t>
  </si>
  <si>
    <t>1) Dg fan belt loss,
 2)Charging dynamo properly not setting 
3) engine lube oil shortest</t>
  </si>
  <si>
    <t>SYL0568</t>
  </si>
  <si>
    <t>SYL_X0568</t>
  </si>
  <si>
    <t>Outdoor GFRT</t>
  </si>
  <si>
    <t xml:space="preserve">Tuker Bazar, Sunamganj Sadar, Sunamganj </t>
  </si>
  <si>
    <t>Welland Power</t>
  </si>
  <si>
    <t>SYL0077</t>
  </si>
  <si>
    <t>SYL_X0077</t>
  </si>
  <si>
    <t>Rajnagar</t>
  </si>
  <si>
    <t>Mr. Batir Miah, Dhakkhin gaw, Munshibazar, Rajnagar, Moulvibazar, Sylhet</t>
  </si>
  <si>
    <t>Visa</t>
  </si>
  <si>
    <t>DG Fuel pipe hard need to change 
Need to  DG Radiator servicing 
DG Room light faulty 
Need to Fuel tank locking system</t>
  </si>
  <si>
    <t>SYL0242</t>
  </si>
  <si>
    <t>SYL_X0242</t>
  </si>
  <si>
    <t>Betganj Bazar, Sunamganj Sadar, Sunamganj</t>
  </si>
  <si>
    <t>SYL0213</t>
  </si>
  <si>
    <t>SYL_X0213</t>
  </si>
  <si>
    <t>Barlekha</t>
  </si>
  <si>
    <t>Office Bazar, Barlekha, Moulvibazar</t>
  </si>
  <si>
    <t>SYL0141</t>
  </si>
  <si>
    <t>SYL_X0141</t>
  </si>
  <si>
    <t>Shaypur, Shahbazpur, Barlekha, Moulvibazar</t>
  </si>
  <si>
    <t>SYL0615</t>
  </si>
  <si>
    <t>SYL_X0615</t>
  </si>
  <si>
    <t>Kulaura</t>
  </si>
  <si>
    <t>Kathaltoli Bazar, Kormoda, Kulaura, Moulvibazar</t>
  </si>
  <si>
    <t>SYL0611</t>
  </si>
  <si>
    <t>SYL_X0611</t>
  </si>
  <si>
    <t>Dowarabazar</t>
  </si>
  <si>
    <t>Vill- Mohabbat Pur, UP- 9 no Surma Union , P/S- Dowarabazar, Dist- Sunamganj</t>
  </si>
  <si>
    <t>SYL0405</t>
  </si>
  <si>
    <t>SYL_X0405</t>
  </si>
  <si>
    <t>Bordesh Bazar/ Bagar bazar, Kanaighat, Sylhet</t>
  </si>
  <si>
    <t>Duolux</t>
  </si>
  <si>
    <t>SYL0247</t>
  </si>
  <si>
    <t>SYL_X0247</t>
  </si>
  <si>
    <t xml:space="preserve">Ambari Bazar, Dowarabazar, Sunamganj </t>
  </si>
  <si>
    <t>SYL0086</t>
  </si>
  <si>
    <t>SYL_X0086</t>
  </si>
  <si>
    <t>Dawara Bazar, Sunamganj, Sylhet</t>
  </si>
  <si>
    <t>SYL0067</t>
  </si>
  <si>
    <t>SYL_X0067</t>
  </si>
  <si>
    <t>Vill: Alalpur,Thana: Kulaura, District: Moulvibazar, Division: Sylhet</t>
  </si>
  <si>
    <t>Mobus</t>
  </si>
  <si>
    <t>Lub oil shortage 
ATS Door cobja broken 
DG Front side canopy missing 
DG Base not fixed 
AC power cable twist 
DG room light not found</t>
  </si>
  <si>
    <t>SYL0103</t>
  </si>
  <si>
    <t>SYL_X0103</t>
  </si>
  <si>
    <t xml:space="preserve"> Vill &amp; P.O.- Pretimpasha, Robir Bazar,P. S.- Kulaura, Dist: Moulvibazar</t>
  </si>
  <si>
    <t>Ghadder</t>
  </si>
  <si>
    <t>1. Fuel pipe hard - Faulty
2. Need to fuel tank lock system,&amp; pipe protection - Faulty</t>
  </si>
  <si>
    <t>SYL0105</t>
  </si>
  <si>
    <t>SYL_X0105</t>
  </si>
  <si>
    <t>Kamalganj</t>
  </si>
  <si>
    <t>Munshibazar, Shamshernagar road, PS: Kamalganj, Dist:Maulvibazar</t>
  </si>
  <si>
    <t>SYL0093</t>
  </si>
  <si>
    <t>SYL_X0093</t>
  </si>
  <si>
    <t>Outdoor RT</t>
  </si>
  <si>
    <t>Hotel Peris, Mamar Bazar, Jaflong, Jaintapur, Sylhet</t>
  </si>
  <si>
    <t>SYL0537</t>
  </si>
  <si>
    <t>SYL_X0537</t>
  </si>
  <si>
    <t>Balaganj</t>
  </si>
  <si>
    <t>Begampur Bazar, Balaganj, Sylhet</t>
  </si>
  <si>
    <t>SYL0543</t>
  </si>
  <si>
    <t>SYL_X0543</t>
  </si>
  <si>
    <t>Dowarabazar,Sunamganj,Sylhet</t>
  </si>
  <si>
    <t>SYL0426</t>
  </si>
  <si>
    <t>SYL_X0426</t>
  </si>
  <si>
    <t>Fenchuganj</t>
  </si>
  <si>
    <t>Manik Kona Bazar, Fenchuganj,Sylhet</t>
  </si>
  <si>
    <t>SYL0083</t>
  </si>
  <si>
    <t>SYL_X0083</t>
  </si>
  <si>
    <t>Ajmiriganj</t>
  </si>
  <si>
    <t>Azmiriganj Bazar, PS: Azmiriganj, Hobiganj</t>
  </si>
  <si>
    <t>Yes</t>
  </si>
  <si>
    <t>Kiko</t>
  </si>
  <si>
    <t>SYL0397</t>
  </si>
  <si>
    <t>SYL_G0397</t>
  </si>
  <si>
    <t>Tahirpur</t>
  </si>
  <si>
    <t>Ekota bazar, halholia,Tahirpur, Sunamganj</t>
  </si>
  <si>
    <t>Outdoor key</t>
  </si>
  <si>
    <t>SYL0072</t>
  </si>
  <si>
    <t>SYL_X0072</t>
  </si>
  <si>
    <t>Baniachong</t>
  </si>
  <si>
    <t>Thana:Baniachong, District: Habiganj, Division: Sylhet</t>
  </si>
  <si>
    <t>SYL0422</t>
  </si>
  <si>
    <t>SYL_G0422</t>
  </si>
  <si>
    <t>Lamagaon, Taherpur, Sunamgonj</t>
  </si>
  <si>
    <t>Premimum &amp; Outdoor key</t>
  </si>
  <si>
    <t>SYL0156</t>
  </si>
  <si>
    <t>SYL_X0156</t>
  </si>
  <si>
    <t>Chhatak</t>
  </si>
  <si>
    <t>Kumna, Sylhet-Paper Mill, Chhatak, Sunamganj, Sylhet</t>
  </si>
  <si>
    <t>SYL0152</t>
  </si>
  <si>
    <t>SYL_X0152</t>
  </si>
  <si>
    <t>Vill+PO: Badaghat bazar,PS:Tahirpur,Sunamganj,Sylhet</t>
  </si>
  <si>
    <t>SYL0221</t>
  </si>
  <si>
    <t>SYL_X0221</t>
  </si>
  <si>
    <t>Kandigaon, South Sunamganj,  Sunamganj Sadar</t>
  </si>
  <si>
    <t>SYL0554</t>
  </si>
  <si>
    <t>SYL_X0554</t>
  </si>
  <si>
    <t>Derai</t>
  </si>
  <si>
    <t>Vill: Notun Kornogoan, P.O: Derai, P.S: Derai, Dist: Sunamganj</t>
  </si>
  <si>
    <t>SYL0091</t>
  </si>
  <si>
    <t>SYL_X0091</t>
  </si>
  <si>
    <t>Sullah</t>
  </si>
  <si>
    <t>Sullah College, Sullah, Sunamganj</t>
  </si>
  <si>
    <t>Date</t>
  </si>
  <si>
    <t>Target</t>
  </si>
  <si>
    <t>Done</t>
  </si>
  <si>
    <t>Cum Target</t>
  </si>
  <si>
    <t>Cum Done</t>
  </si>
</sst>
</file>

<file path=xl/styles.xml><?xml version="1.0" encoding="utf-8"?>
<styleSheet xmlns="http://schemas.openxmlformats.org/spreadsheetml/2006/main">
  <numFmts count="1">
    <numFmt numFmtId="164" formatCode="dd-mmm-yy"/>
  </numFmts>
  <fonts count="4">
    <font>
      <b val="0"/>
      <i val="0"/>
      <strike val="0"/>
      <u val="none"/>
      <sz val="11"/>
      <color rgb="FF000000"/>
      <name val="Calibri"/>
    </font>
    <font>
      <b val="1"/>
      <i val="0"/>
      <strike val="0"/>
      <u val="none"/>
      <sz val="10"/>
      <color rgb="FFFFFFFF"/>
      <name val="Calibri"/>
    </font>
    <font>
      <b val="1"/>
      <i val="0"/>
      <strike val="0"/>
      <u val="none"/>
      <sz val="11"/>
      <color rgb="FF000000"/>
      <name val="Calibri"/>
    </font>
    <font>
      <b val="1"/>
      <i val="0"/>
      <strike val="0"/>
      <u val="none"/>
      <sz val="11"/>
      <color rgb="FFFFFFFF"/>
      <name val="Calibri"/>
    </font>
  </fonts>
  <fills count="5">
    <fill>
      <patternFill patternType="none"/>
    </fill>
    <fill>
      <patternFill patternType="gray125"/>
    </fill>
    <fill>
      <patternFill patternType="solid">
        <fgColor rgb="FF1F5F8B"/>
        <bgColor rgb="FF000000"/>
      </patternFill>
    </fill>
    <fill>
      <patternFill patternType="solid">
        <fgColor rgb="FFFFFFFF"/>
        <bgColor rgb="FF000000"/>
      </patternFill>
    </fill>
    <fill>
      <patternFill patternType="solid">
        <fgColor rgb="FFF7F9FA"/>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E4E9ED"/>
      </left>
      <right style="thin">
        <color rgb="FFE4E9ED"/>
      </right>
      <top style="thin">
        <color rgb="FFE4E9ED"/>
      </top>
      <bottom style="thin">
        <color rgb="FFE4E9ED"/>
      </bottom>
      <diagonal/>
    </border>
  </borders>
  <cellStyleXfs count="1">
    <xf numFmtId="0" fontId="0" fillId="0" borderId="0"/>
  </cellStyleXfs>
  <cellXfs count="10">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true" shrinkToFit="false"/>
    </xf>
    <xf xfId="0" fontId="0" numFmtId="0" fillId="3" borderId="2" applyFont="0" applyNumberFormat="0" applyFill="1" applyBorder="1" applyAlignment="0"/>
    <xf xfId="0" fontId="0" numFmtId="0" fillId="4" borderId="2" applyFont="0" applyNumberFormat="0" applyFill="1" applyBorder="1" applyAlignment="0"/>
    <xf xfId="0" fontId="0" numFmtId="0" fillId="4" borderId="2" applyFont="0" applyNumberFormat="0" applyFill="1" applyBorder="1" applyAlignment="1">
      <alignment vertical="top" textRotation="0" wrapText="true" shrinkToFit="false"/>
    </xf>
    <xf xfId="0" fontId="0" numFmtId="15" fillId="3" borderId="2" applyFont="0" applyNumberFormat="1" applyFill="1" applyBorder="1" applyAlignment="0"/>
    <xf xfId="0" fontId="0" numFmtId="15" fillId="4" borderId="2" applyFont="0" applyNumberFormat="1" applyFill="1" applyBorder="1" applyAlignment="0"/>
    <xf xfId="0" fontId="2" numFmtId="0" fillId="0" borderId="0" applyFont="1" applyNumberFormat="0" applyFill="0" applyBorder="0" applyAlignment="0"/>
    <xf xfId="0" fontId="3" numFmtId="0" fillId="2" borderId="0" applyFont="1" applyNumberFormat="0" applyFill="1" applyBorder="0" applyAlignment="1">
      <alignment horizontal="center" vertical="bottom" textRotation="0" wrapText="false" shrinkToFit="false"/>
    </xf>
    <xf xfId="0" fontId="0" numFmtId="164" fillId="0" borderId="0" applyFont="0" applyNumberFormat="1"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t>Cumulative HOTO Update</a:t>
            </a:r>
          </a:p>
        </c:rich>
      </c:tx>
      <c:layout/>
      <c:overlay val="0"/>
    </c:title>
    <c:autoTitleDeleted val="0"/>
    <c:plotArea>
      <c:layout/>
      <c:lineChart>
        <c:grouping val="standard"/>
        <c:ser>
          <c:idx val="0"/>
          <c:order val="0"/>
          <c:tx>
            <c:strRef>
              <c:f>'Cumulative Update'!$D$2</c:f>
              <c:strCache>
                <c:ptCount val="1"/>
                <c:pt idx="0">
                  <c:v>Cum Target</c:v>
                </c:pt>
              </c:strCache>
            </c:strRef>
          </c:tx>
          <c:spPr>
            <a:ln/>
          </c:spPr>
          <c:cat>
            <c:strRef>
              <c:f>'Cumulative Update'!$A$3:$A$10</c:f>
              <c:strCache>
                <c:ptCount val="8"/>
                <c:pt idx="0">
                  <c:v>46260</c:v>
                </c:pt>
                <c:pt idx="1">
                  <c:v>46261</c:v>
                </c:pt>
                <c:pt idx="2">
                  <c:v>46262</c:v>
                </c:pt>
                <c:pt idx="3">
                  <c:v>46263</c:v>
                </c:pt>
                <c:pt idx="4">
                  <c:v>46264</c:v>
                </c:pt>
                <c:pt idx="5">
                  <c:v>46265</c:v>
                </c:pt>
                <c:pt idx="6">
                  <c:v>46266</c:v>
                </c:pt>
                <c:pt idx="7">
                  <c:v>46267</c:v>
                </c:pt>
              </c:strCache>
            </c:strRef>
          </c:cat>
          <c:val>
            <c:numRef>
              <c:f>'Cumulative Update'!$D$3:$D$10</c:f>
              <c:numCache>
                <c:ptCount val="8"/>
                <c:pt idx="0">
                  <c:v>9</c:v>
                </c:pt>
                <c:pt idx="1">
                  <c:v>25</c:v>
                </c:pt>
                <c:pt idx="2">
                  <c:v>36</c:v>
                </c:pt>
                <c:pt idx="3">
                  <c:v>47</c:v>
                </c:pt>
                <c:pt idx="4">
                  <c:v>59</c:v>
                </c:pt>
                <c:pt idx="5">
                  <c:v>67</c:v>
                </c:pt>
                <c:pt idx="6">
                  <c:v>68</c:v>
                </c:pt>
                <c:pt idx="7">
                  <c:v>68</c:v>
                </c:pt>
              </c:numCache>
            </c:numRef>
          </c:val>
        </c:ser>
        <c:ser>
          <c:idx val="1"/>
          <c:order val="1"/>
          <c:tx>
            <c:strRef>
              <c:f>'Cumulative Update'!$E$2</c:f>
              <c:strCache>
                <c:ptCount val="1"/>
                <c:pt idx="0">
                  <c:v>Cum Done</c:v>
                </c:pt>
              </c:strCache>
            </c:strRef>
          </c:tx>
          <c:spPr>
            <a:ln/>
          </c:spPr>
          <c:cat>
            <c:strRef>
              <c:f>'Cumulative Update'!$A$3:$A$10</c:f>
              <c:strCache>
                <c:ptCount val="8"/>
                <c:pt idx="0">
                  <c:v>46260</c:v>
                </c:pt>
                <c:pt idx="1">
                  <c:v>46261</c:v>
                </c:pt>
                <c:pt idx="2">
                  <c:v>46262</c:v>
                </c:pt>
                <c:pt idx="3">
                  <c:v>46263</c:v>
                </c:pt>
                <c:pt idx="4">
                  <c:v>46264</c:v>
                </c:pt>
                <c:pt idx="5">
                  <c:v>46265</c:v>
                </c:pt>
                <c:pt idx="6">
                  <c:v>46266</c:v>
                </c:pt>
                <c:pt idx="7">
                  <c:v>46267</c:v>
                </c:pt>
              </c:strCache>
            </c:strRef>
          </c:cat>
          <c:val>
            <c:numRef>
              <c:f>'Cumulative Update'!$E$3:$E$10</c:f>
              <c:numCache>
                <c:ptCount val="8"/>
                <c:pt idx="0">
                  <c:v>0</c:v>
                </c:pt>
                <c:pt idx="1">
                  <c:v>0</c:v>
                </c:pt>
                <c:pt idx="2">
                  <c:v>0</c:v>
                </c:pt>
                <c:pt idx="3">
                  <c:v>0</c:v>
                </c:pt>
                <c:pt idx="4">
                  <c:v>2</c:v>
                </c:pt>
                <c:pt idx="5">
                  <c:v>6</c:v>
                </c:pt>
                <c:pt idx="6">
                  <c:v>10</c:v>
                </c:pt>
                <c:pt idx="7">
                  <c:v>11</c:v>
                </c:pt>
              </c:numCache>
            </c:numRef>
          </c:val>
        </c:ser>
        <c:smooth val="0"/>
        <c:axId val="110438656"/>
        <c:axId val="110444544"/>
      </c:lineChart>
      <c:catAx>
        <c:axId val="110438656"/>
        <c:scaling>
          <c:orientation val="minMax"/>
        </c:scaling>
        <c:delete val="0"/>
        <c:axPos val="b"/>
        <c:numFmt formatCode="General" sourceLinked="1"/>
        <c:majorTickMark val="none"/>
        <c:minorTickMark val="none"/>
        <c:tickLblPos val="nextTo"/>
        <c:spPr>
          <a:ln/>
        </c:spPr>
        <c:crossAx val="110444544"/>
        <c:crosses val="autoZero"/>
        <c:auto val="1"/>
        <c:lblAlgn val="ctr"/>
        <c:lblOffset val="100"/>
      </c:catAx>
      <c:valAx>
        <c:axId val="110444544"/>
        <c:scaling>
          <c:orientation val="minMax"/>
        </c:scaling>
        <c:delete val="0"/>
        <c:axPos val="l"/>
        <c:numFmt formatCode="General" sourceLinked="1"/>
        <c:majorTickMark val="none"/>
        <c:minorTickMark val="none"/>
        <c:tickLblPos val="nextTo"/>
        <c:spPr>
          <a:ln/>
        </c:spPr>
        <c:crossAx val="110438656"/>
        <c:crosses val="autoZero"/>
      </c:valAx>
    </c:plotArea>
    <c:legend>
      <c:legendPos val="b"/>
      <c:layout/>
      <c:overlay val="0"/>
      <c:spPr>
        <a:ln/>
      </c:spPr>
      <c:txPr>
        <a:bodyPr/>
        <a:lstStyle/>
        <a:p>
          <a:pPr rtl="0">
            <a:defRPr/>
          </a:pPr>
          <a:endParaRPr lang="en-US"/>
        </a:p>
      </c:txPr>
    </c:legend>
    <c:plotVisOnly val="1"/>
    <c:dispBlanksAs val="gap"/>
    <c:showDLblsOverMax val="0"/>
  </c:chart>
  <c:spPr>
    <a:ln/>
  </c:spPr>
  <c:printSettings>
    <c:headerFooter/>
    <c:pageMargins b="0.75" l="0.7" r="0.7" t="0.75" header="0.3" footer="0.3"/>
    <c:pageSetup orientation="portrait"/>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2.xml><?xml version="1.0" encoding="utf-8"?>
<xdr:wsDr xmlns:xdr="http://schemas.openxmlformats.org/drawingml/2006/spreadsheetDrawing" xmlns:a="http://schemas.openxmlformats.org/drawingml/2006/main">
  <xdr:twoCellAnchor>
    <xdr:from>
      <xdr:col>6</xdr:col>
      <xdr:colOff>0</xdr:colOff>
      <xdr:row>1</xdr:row>
      <xdr:rowOff>0</xdr:rowOff>
    </xdr:from>
    <xdr:to>
      <xdr:col>15</xdr:col>
      <xdr:colOff>95250</xdr:colOff>
      <xdr:row>19</xdr:row>
      <xdr:rowOff>95250</xdr:rowOff>
    </xdr:to>
    <xdr:graphicFrame macro="">
      <xdr:nvGraphicFramePr>
        <xdr:cNvPr name="Chart 1" id="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5F8B"/>
    <outlinePr summaryBelow="1" summaryRight="1"/>
  </sheetPr>
  <dimension ref="A1:AM70"/>
  <sheetViews>
    <sheetView tabSelected="0" workbookViewId="0" showGridLines="true" showRowColHeaders="1">
      <pane xSplit="4" ySplit="2" activePane="bottomRight" state="frozen" topLeftCell="E3"/>
      <selection pane="bottomRight" activeCell="A1" sqref="A1:AM1"/>
    </sheetView>
  </sheetViews>
  <sheetFormatPr defaultRowHeight="14.4" outlineLevelRow="0" outlineLevelCol="0"/>
  <cols>
    <col min="1" max="1" width="6" customWidth="true" style="0"/>
    <col min="2" max="2" width="12" customWidth="true" style="0"/>
    <col min="3" max="3" width="10" customWidth="true" style="0"/>
    <col min="4" max="4" width="15" customWidth="true" style="0"/>
    <col min="5" max="5" width="12" customWidth="true" style="0"/>
    <col min="6" max="6" width="16" customWidth="true" style="0"/>
    <col min="7" max="7" width="16" customWidth="true" style="0"/>
    <col min="8" max="8" width="16" customWidth="true" style="0"/>
    <col min="9" max="9" width="16" customWidth="true" style="0"/>
    <col min="10" max="10" width="16" customWidth="true" style="0"/>
    <col min="11" max="11" width="28" customWidth="true" style="0"/>
    <col min="12" max="12" width="16" customWidth="true" style="0"/>
    <col min="13" max="13" width="16" customWidth="true" style="0"/>
    <col min="14" max="14" width="16" customWidth="true" style="0"/>
    <col min="15" max="15" width="16" customWidth="true" style="0"/>
    <col min="16" max="16" width="16" customWidth="true" style="0"/>
    <col min="17" max="17" width="16" customWidth="true" style="0"/>
    <col min="18" max="18" width="16" customWidth="true" style="0"/>
    <col min="19" max="19" width="16" customWidth="true" style="0"/>
    <col min="20" max="20" width="16" customWidth="true" style="0"/>
    <col min="21" max="21" width="16" customWidth="true" style="0"/>
    <col min="22" max="22" width="16" customWidth="true" style="0"/>
    <col min="23" max="23" width="16" customWidth="true" style="0"/>
    <col min="24" max="24" width="16" customWidth="true" style="0"/>
    <col min="25" max="25" width="16" customWidth="true" style="0"/>
    <col min="26" max="26" width="16" customWidth="true" style="0"/>
    <col min="27" max="27" width="16" customWidth="true" style="0"/>
    <col min="28" max="28" width="16" customWidth="true" style="0"/>
    <col min="29" max="29" width="16" customWidth="true" style="0"/>
    <col min="30" max="30" width="16" customWidth="true" style="0"/>
    <col min="31" max="31" width="16" customWidth="true" style="0"/>
    <col min="32" max="32" width="16" customWidth="true" style="0"/>
    <col min="33" max="33" width="16" customWidth="true" style="0"/>
    <col min="34" max="34" width="16" customWidth="true" style="0"/>
    <col min="35" max="35" width="16" customWidth="true" style="0"/>
    <col min="36" max="36" width="16" customWidth="true" style="0"/>
    <col min="37" max="37" width="16" customWidth="true" style="0"/>
    <col min="38" max="38" width="16" customWidth="true" style="0"/>
    <col min="39" max="39" width="16" customWidth="true" style="0"/>
  </cols>
  <sheetData>
    <row r="1" spans="1:39">
      <c r="A1" s="7"/>
      <c r="B1" s="7"/>
      <c r="C1" s="7"/>
      <c r="D1" s="7">
        <f>SUBTOTAL(3,D3:D70)</f>
        <v>68</v>
      </c>
      <c r="E1" s="7">
        <f>SUBTOTAL(3,E3:E70)</f>
        <v>68</v>
      </c>
      <c r="F1" s="7"/>
      <c r="G1" s="7"/>
      <c r="H1" s="7"/>
      <c r="I1" s="7"/>
      <c r="J1" s="7"/>
      <c r="K1" s="7"/>
      <c r="L1" s="7"/>
      <c r="M1" s="7"/>
      <c r="N1" s="7"/>
      <c r="O1" s="7"/>
      <c r="P1" s="7"/>
      <c r="Q1" s="7"/>
      <c r="R1" s="7"/>
      <c r="S1" s="7"/>
      <c r="T1" s="7"/>
      <c r="U1" s="7"/>
      <c r="V1" s="7"/>
      <c r="W1" s="7"/>
      <c r="X1" s="7">
        <f>SUBTOTAL(3,X3:X70)</f>
        <v>11</v>
      </c>
      <c r="Y1" s="7"/>
      <c r="Z1" s="7"/>
      <c r="AA1" s="7"/>
      <c r="AB1" s="7"/>
      <c r="AC1" s="7"/>
      <c r="AD1" s="7"/>
      <c r="AE1" s="7">
        <f>SUBTOTAL(9,AE3:AE70)</f>
        <v>2043</v>
      </c>
      <c r="AF1" s="7">
        <f>SUBTOTAL(9,AF3:AF70)</f>
        <v>2259</v>
      </c>
      <c r="AG1" s="7">
        <f>SUBTOTAL(9,AG3:AG70)</f>
        <v>245</v>
      </c>
      <c r="AH1" s="7"/>
      <c r="AI1" s="7"/>
      <c r="AJ1" s="7"/>
      <c r="AK1" s="7"/>
      <c r="AL1" s="7"/>
      <c r="AM1" s="7"/>
    </row>
    <row r="2" spans="1:39" customHeight="1" ht="48">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c r="AC2" s="1" t="s">
        <v>28</v>
      </c>
      <c r="AD2" s="1" t="s">
        <v>29</v>
      </c>
      <c r="AE2" s="1" t="s">
        <v>30</v>
      </c>
      <c r="AF2" s="1" t="s">
        <v>31</v>
      </c>
      <c r="AG2" s="1" t="s">
        <v>32</v>
      </c>
      <c r="AH2" s="1" t="s">
        <v>33</v>
      </c>
      <c r="AI2" s="1" t="s">
        <v>34</v>
      </c>
      <c r="AJ2" s="1" t="s">
        <v>35</v>
      </c>
      <c r="AK2" s="1" t="s">
        <v>36</v>
      </c>
      <c r="AL2" s="1" t="s">
        <v>37</v>
      </c>
      <c r="AM2" s="1" t="s">
        <v>38</v>
      </c>
    </row>
    <row r="3" spans="1:39">
      <c r="A3" s="2">
        <v>1</v>
      </c>
      <c r="B3" s="2" t="s">
        <v>39</v>
      </c>
      <c r="C3" s="2" t="s">
        <v>40</v>
      </c>
      <c r="D3" s="2" t="s">
        <v>41</v>
      </c>
      <c r="E3" s="2" t="s">
        <v>42</v>
      </c>
      <c r="F3" s="2" t="s">
        <v>42</v>
      </c>
      <c r="G3" s="2" t="s">
        <v>43</v>
      </c>
      <c r="H3" s="2" t="s">
        <v>44</v>
      </c>
      <c r="I3" s="2" t="s">
        <v>40</v>
      </c>
      <c r="J3" s="2" t="s">
        <v>45</v>
      </c>
      <c r="K3" s="2" t="s">
        <v>46</v>
      </c>
      <c r="L3" s="2">
        <v>25.10843</v>
      </c>
      <c r="M3" s="2">
        <v>91.75776</v>
      </c>
      <c r="N3" s="2"/>
      <c r="O3" s="2" t="s">
        <v>47</v>
      </c>
      <c r="P3" s="2" t="s">
        <v>48</v>
      </c>
      <c r="Q3" s="2" t="s">
        <v>49</v>
      </c>
      <c r="R3" s="2"/>
      <c r="S3" s="2" t="s">
        <v>50</v>
      </c>
      <c r="T3" s="5">
        <v>46260.0</v>
      </c>
      <c r="U3" s="2"/>
      <c r="V3" s="2"/>
      <c r="W3" s="2"/>
      <c r="X3" s="5"/>
      <c r="Y3" s="2"/>
      <c r="Z3" s="2"/>
      <c r="AA3" s="2"/>
      <c r="AB3" s="2"/>
      <c r="AC3" s="2"/>
      <c r="AD3" s="2"/>
      <c r="AE3" s="2"/>
      <c r="AF3" s="2"/>
      <c r="AG3" s="2"/>
      <c r="AH3" s="2"/>
      <c r="AI3" s="2"/>
      <c r="AJ3" s="2"/>
      <c r="AK3" s="2"/>
      <c r="AL3" s="2"/>
      <c r="AM3" s="2"/>
    </row>
    <row r="4" spans="1:39">
      <c r="A4" s="3">
        <v>2</v>
      </c>
      <c r="B4" s="3" t="s">
        <v>39</v>
      </c>
      <c r="C4" s="3" t="s">
        <v>40</v>
      </c>
      <c r="D4" s="3" t="s">
        <v>51</v>
      </c>
      <c r="E4" s="3" t="s">
        <v>52</v>
      </c>
      <c r="F4" s="3" t="s">
        <v>52</v>
      </c>
      <c r="G4" s="3" t="s">
        <v>43</v>
      </c>
      <c r="H4" s="3" t="s">
        <v>44</v>
      </c>
      <c r="I4" s="3" t="s">
        <v>53</v>
      </c>
      <c r="J4" s="3" t="s">
        <v>54</v>
      </c>
      <c r="K4" s="3" t="s">
        <v>55</v>
      </c>
      <c r="L4" s="3">
        <v>24.30689</v>
      </c>
      <c r="M4" s="3">
        <v>91.29544</v>
      </c>
      <c r="N4" s="3"/>
      <c r="O4" s="3" t="s">
        <v>56</v>
      </c>
      <c r="P4" s="3" t="s">
        <v>48</v>
      </c>
      <c r="Q4" s="3" t="s">
        <v>49</v>
      </c>
      <c r="R4" s="3"/>
      <c r="S4" s="3" t="s">
        <v>50</v>
      </c>
      <c r="T4" s="6">
        <v>46260.0</v>
      </c>
      <c r="U4" s="3"/>
      <c r="V4" s="3"/>
      <c r="W4" s="3"/>
      <c r="X4" s="6"/>
      <c r="Y4" s="3"/>
      <c r="Z4" s="3"/>
      <c r="AA4" s="3"/>
      <c r="AB4" s="3"/>
      <c r="AC4" s="3"/>
      <c r="AD4" s="3"/>
      <c r="AE4" s="3"/>
      <c r="AF4" s="3"/>
      <c r="AG4" s="3"/>
      <c r="AH4" s="3"/>
      <c r="AI4" s="3"/>
      <c r="AJ4" s="3"/>
      <c r="AK4" s="3"/>
      <c r="AL4" s="3"/>
      <c r="AM4" s="3"/>
    </row>
    <row r="5" spans="1:39">
      <c r="A5" s="2">
        <v>3</v>
      </c>
      <c r="B5" s="2" t="s">
        <v>39</v>
      </c>
      <c r="C5" s="2" t="s">
        <v>40</v>
      </c>
      <c r="D5" s="2" t="s">
        <v>57</v>
      </c>
      <c r="E5" s="2" t="s">
        <v>58</v>
      </c>
      <c r="F5" s="2" t="s">
        <v>58</v>
      </c>
      <c r="G5" s="2" t="s">
        <v>43</v>
      </c>
      <c r="H5" s="2" t="s">
        <v>59</v>
      </c>
      <c r="I5" s="2" t="s">
        <v>40</v>
      </c>
      <c r="J5" s="2" t="s">
        <v>45</v>
      </c>
      <c r="K5" s="2" t="s">
        <v>60</v>
      </c>
      <c r="L5" s="2">
        <v>25.13852</v>
      </c>
      <c r="M5" s="2">
        <v>91.74941</v>
      </c>
      <c r="N5" s="2"/>
      <c r="O5" s="2" t="s">
        <v>61</v>
      </c>
      <c r="P5" s="2" t="s">
        <v>48</v>
      </c>
      <c r="Q5" s="2" t="s">
        <v>49</v>
      </c>
      <c r="R5" s="2"/>
      <c r="S5" s="2" t="s">
        <v>50</v>
      </c>
      <c r="T5" s="5">
        <v>46260.0</v>
      </c>
      <c r="U5" s="2"/>
      <c r="V5" s="2"/>
      <c r="W5" s="2"/>
      <c r="X5" s="5"/>
      <c r="Y5" s="2"/>
      <c r="Z5" s="2"/>
      <c r="AA5" s="2"/>
      <c r="AB5" s="2"/>
      <c r="AC5" s="2"/>
      <c r="AD5" s="2"/>
      <c r="AE5" s="2"/>
      <c r="AF5" s="2"/>
      <c r="AG5" s="2"/>
      <c r="AH5" s="2"/>
      <c r="AI5" s="2"/>
      <c r="AJ5" s="2"/>
      <c r="AK5" s="2"/>
      <c r="AL5" s="2"/>
      <c r="AM5" s="2"/>
    </row>
    <row r="6" spans="1:39">
      <c r="A6" s="3">
        <v>4</v>
      </c>
      <c r="B6" s="3" t="s">
        <v>39</v>
      </c>
      <c r="C6" s="3" t="s">
        <v>40</v>
      </c>
      <c r="D6" s="3" t="s">
        <v>62</v>
      </c>
      <c r="E6" s="3" t="s">
        <v>63</v>
      </c>
      <c r="F6" s="3" t="s">
        <v>63</v>
      </c>
      <c r="G6" s="3" t="s">
        <v>43</v>
      </c>
      <c r="H6" s="3" t="s">
        <v>44</v>
      </c>
      <c r="I6" s="3" t="s">
        <v>53</v>
      </c>
      <c r="J6" s="3" t="s">
        <v>64</v>
      </c>
      <c r="K6" s="3" t="s">
        <v>65</v>
      </c>
      <c r="L6" s="3">
        <v>24.35435</v>
      </c>
      <c r="M6" s="3">
        <v>91.42227</v>
      </c>
      <c r="N6" s="3"/>
      <c r="O6" s="3" t="s">
        <v>66</v>
      </c>
      <c r="P6" s="3" t="s">
        <v>48</v>
      </c>
      <c r="Q6" s="3" t="s">
        <v>49</v>
      </c>
      <c r="R6" s="3"/>
      <c r="S6" s="3" t="s">
        <v>50</v>
      </c>
      <c r="T6" s="6">
        <v>46260.0</v>
      </c>
      <c r="U6" s="3"/>
      <c r="V6" s="3"/>
      <c r="W6" s="3"/>
      <c r="X6" s="6"/>
      <c r="Y6" s="3"/>
      <c r="Z6" s="3"/>
      <c r="AA6" s="3"/>
      <c r="AB6" s="3"/>
      <c r="AC6" s="3"/>
      <c r="AD6" s="3"/>
      <c r="AE6" s="3"/>
      <c r="AF6" s="3"/>
      <c r="AG6" s="3"/>
      <c r="AH6" s="3"/>
      <c r="AI6" s="3"/>
      <c r="AJ6" s="3"/>
      <c r="AK6" s="3"/>
      <c r="AL6" s="3"/>
      <c r="AM6" s="3"/>
    </row>
    <row r="7" spans="1:39">
      <c r="A7" s="2">
        <v>5</v>
      </c>
      <c r="B7" s="2" t="s">
        <v>39</v>
      </c>
      <c r="C7" s="2" t="s">
        <v>40</v>
      </c>
      <c r="D7" s="2" t="s">
        <v>67</v>
      </c>
      <c r="E7" s="2" t="s">
        <v>68</v>
      </c>
      <c r="F7" s="2" t="s">
        <v>68</v>
      </c>
      <c r="G7" s="2" t="s">
        <v>43</v>
      </c>
      <c r="H7" s="2" t="s">
        <v>59</v>
      </c>
      <c r="I7" s="2" t="s">
        <v>40</v>
      </c>
      <c r="J7" s="2" t="s">
        <v>45</v>
      </c>
      <c r="K7" s="2" t="s">
        <v>69</v>
      </c>
      <c r="L7" s="2">
        <v>25.0807</v>
      </c>
      <c r="M7" s="2">
        <v>91.75796</v>
      </c>
      <c r="N7" s="2"/>
      <c r="O7" s="2" t="s">
        <v>70</v>
      </c>
      <c r="P7" s="2" t="s">
        <v>48</v>
      </c>
      <c r="Q7" s="2" t="s">
        <v>49</v>
      </c>
      <c r="R7" s="2"/>
      <c r="S7" s="2" t="s">
        <v>50</v>
      </c>
      <c r="T7" s="5">
        <v>46260.0</v>
      </c>
      <c r="U7" s="2"/>
      <c r="V7" s="2"/>
      <c r="W7" s="2"/>
      <c r="X7" s="5">
        <v>46264.0</v>
      </c>
      <c r="Y7" s="2" t="s">
        <v>71</v>
      </c>
      <c r="Z7" s="2">
        <v>22</v>
      </c>
      <c r="AA7" s="2">
        <v>70</v>
      </c>
      <c r="AB7" s="2" t="s">
        <v>72</v>
      </c>
      <c r="AC7" s="2" t="s">
        <v>73</v>
      </c>
      <c r="AD7" s="2">
        <v>42.2</v>
      </c>
      <c r="AE7" s="2">
        <v>14</v>
      </c>
      <c r="AF7" s="2">
        <v>14</v>
      </c>
      <c r="AG7" s="2" t="s">
        <v>74</v>
      </c>
      <c r="AH7" s="2" t="s">
        <v>75</v>
      </c>
      <c r="AI7" s="2" t="s">
        <v>76</v>
      </c>
      <c r="AJ7" s="2" t="s">
        <v>77</v>
      </c>
      <c r="AK7" s="2"/>
      <c r="AL7" s="2"/>
      <c r="AM7" s="2"/>
    </row>
    <row r="8" spans="1:39">
      <c r="A8" s="3">
        <v>6</v>
      </c>
      <c r="B8" s="3" t="s">
        <v>39</v>
      </c>
      <c r="C8" s="3" t="s">
        <v>40</v>
      </c>
      <c r="D8" s="3" t="s">
        <v>78</v>
      </c>
      <c r="E8" s="3" t="s">
        <v>79</v>
      </c>
      <c r="F8" s="3" t="s">
        <v>79</v>
      </c>
      <c r="G8" s="3" t="s">
        <v>43</v>
      </c>
      <c r="H8" s="3" t="s">
        <v>44</v>
      </c>
      <c r="I8" s="3" t="s">
        <v>53</v>
      </c>
      <c r="J8" s="3" t="s">
        <v>54</v>
      </c>
      <c r="K8" s="3" t="s">
        <v>80</v>
      </c>
      <c r="L8" s="3">
        <v>24.28215</v>
      </c>
      <c r="M8" s="3">
        <v>91.25318</v>
      </c>
      <c r="N8" s="3"/>
      <c r="O8" s="3" t="s">
        <v>81</v>
      </c>
      <c r="P8" s="3" t="s">
        <v>48</v>
      </c>
      <c r="Q8" s="3" t="s">
        <v>49</v>
      </c>
      <c r="R8" s="3"/>
      <c r="S8" s="3" t="s">
        <v>50</v>
      </c>
      <c r="T8" s="6">
        <v>46260.0</v>
      </c>
      <c r="U8" s="3"/>
      <c r="V8" s="3"/>
      <c r="W8" s="3"/>
      <c r="X8" s="6"/>
      <c r="Y8" s="3"/>
      <c r="Z8" s="3"/>
      <c r="AA8" s="3"/>
      <c r="AB8" s="3"/>
      <c r="AC8" s="3"/>
      <c r="AD8" s="3"/>
      <c r="AE8" s="3"/>
      <c r="AF8" s="3"/>
      <c r="AG8" s="3"/>
      <c r="AH8" s="3"/>
      <c r="AI8" s="3"/>
      <c r="AJ8" s="3"/>
      <c r="AK8" s="3"/>
      <c r="AL8" s="3"/>
      <c r="AM8" s="3"/>
    </row>
    <row r="9" spans="1:39">
      <c r="A9" s="2">
        <v>7</v>
      </c>
      <c r="B9" s="2" t="s">
        <v>39</v>
      </c>
      <c r="C9" s="2" t="s">
        <v>40</v>
      </c>
      <c r="D9" s="2" t="s">
        <v>82</v>
      </c>
      <c r="E9" s="2" t="s">
        <v>83</v>
      </c>
      <c r="F9" s="2" t="s">
        <v>83</v>
      </c>
      <c r="G9" s="2" t="s">
        <v>43</v>
      </c>
      <c r="H9" s="2" t="s">
        <v>84</v>
      </c>
      <c r="I9" s="2" t="s">
        <v>53</v>
      </c>
      <c r="J9" s="2" t="s">
        <v>54</v>
      </c>
      <c r="K9" s="2" t="s">
        <v>85</v>
      </c>
      <c r="L9" s="2">
        <v>24.28922</v>
      </c>
      <c r="M9" s="2">
        <v>91.21596</v>
      </c>
      <c r="N9" s="2"/>
      <c r="O9" s="2" t="s">
        <v>56</v>
      </c>
      <c r="P9" s="2" t="s">
        <v>48</v>
      </c>
      <c r="Q9" s="2" t="s">
        <v>49</v>
      </c>
      <c r="R9" s="2"/>
      <c r="S9" s="2" t="s">
        <v>50</v>
      </c>
      <c r="T9" s="5">
        <v>46260.0</v>
      </c>
      <c r="U9" s="2"/>
      <c r="V9" s="2"/>
      <c r="W9" s="2"/>
      <c r="X9" s="5"/>
      <c r="Y9" s="2"/>
      <c r="Z9" s="2"/>
      <c r="AA9" s="2"/>
      <c r="AB9" s="2"/>
      <c r="AC9" s="2"/>
      <c r="AD9" s="2"/>
      <c r="AE9" s="2"/>
      <c r="AF9" s="2"/>
      <c r="AG9" s="2"/>
      <c r="AH9" s="2"/>
      <c r="AI9" s="2"/>
      <c r="AJ9" s="2"/>
      <c r="AK9" s="2"/>
      <c r="AL9" s="2"/>
      <c r="AM9" s="2"/>
    </row>
    <row r="10" spans="1:39">
      <c r="A10" s="3">
        <v>8</v>
      </c>
      <c r="B10" s="3" t="s">
        <v>39</v>
      </c>
      <c r="C10" s="3" t="s">
        <v>40</v>
      </c>
      <c r="D10" s="3" t="s">
        <v>86</v>
      </c>
      <c r="E10" s="3" t="s">
        <v>87</v>
      </c>
      <c r="F10" s="3" t="s">
        <v>87</v>
      </c>
      <c r="G10" s="3" t="s">
        <v>43</v>
      </c>
      <c r="H10" s="3" t="s">
        <v>44</v>
      </c>
      <c r="I10" s="3" t="s">
        <v>40</v>
      </c>
      <c r="J10" s="3" t="s">
        <v>45</v>
      </c>
      <c r="K10" s="3" t="s">
        <v>88</v>
      </c>
      <c r="L10" s="3">
        <v>24.99615</v>
      </c>
      <c r="M10" s="3">
        <v>91.84609</v>
      </c>
      <c r="N10" s="3"/>
      <c r="O10" s="3" t="s">
        <v>56</v>
      </c>
      <c r="P10" s="3" t="s">
        <v>48</v>
      </c>
      <c r="Q10" s="3" t="s">
        <v>49</v>
      </c>
      <c r="R10" s="3"/>
      <c r="S10" s="3" t="s">
        <v>50</v>
      </c>
      <c r="T10" s="6">
        <v>46260.0</v>
      </c>
      <c r="U10" s="3"/>
      <c r="V10" s="3"/>
      <c r="W10" s="3"/>
      <c r="X10" s="6">
        <v>46264.0</v>
      </c>
      <c r="Y10" s="3" t="s">
        <v>71</v>
      </c>
      <c r="Z10" s="3">
        <v>22</v>
      </c>
      <c r="AA10" s="3">
        <v>2000</v>
      </c>
      <c r="AB10" s="3" t="s">
        <v>72</v>
      </c>
      <c r="AC10" s="3" t="s">
        <v>75</v>
      </c>
      <c r="AD10" s="3">
        <v>105.7</v>
      </c>
      <c r="AE10" s="3">
        <v>223</v>
      </c>
      <c r="AF10" s="3">
        <v>223</v>
      </c>
      <c r="AG10" s="3" t="s">
        <v>74</v>
      </c>
      <c r="AH10" s="3" t="s">
        <v>75</v>
      </c>
      <c r="AI10" s="3" t="s">
        <v>76</v>
      </c>
      <c r="AJ10" s="3" t="s">
        <v>89</v>
      </c>
      <c r="AK10" s="3"/>
      <c r="AL10" s="3"/>
      <c r="AM10" s="3"/>
    </row>
    <row r="11" spans="1:39">
      <c r="A11" s="2">
        <v>9</v>
      </c>
      <c r="B11" s="2" t="s">
        <v>39</v>
      </c>
      <c r="C11" s="2" t="s">
        <v>40</v>
      </c>
      <c r="D11" s="2" t="s">
        <v>90</v>
      </c>
      <c r="E11" s="2" t="s">
        <v>91</v>
      </c>
      <c r="F11" s="2" t="s">
        <v>91</v>
      </c>
      <c r="G11" s="2" t="s">
        <v>43</v>
      </c>
      <c r="H11" s="2" t="s">
        <v>59</v>
      </c>
      <c r="I11" s="2" t="s">
        <v>40</v>
      </c>
      <c r="J11" s="2" t="s">
        <v>45</v>
      </c>
      <c r="K11" s="2" t="s">
        <v>92</v>
      </c>
      <c r="L11" s="2">
        <v>25.16273</v>
      </c>
      <c r="M11" s="2">
        <v>91.80698</v>
      </c>
      <c r="N11" s="2"/>
      <c r="O11" s="2" t="s">
        <v>70</v>
      </c>
      <c r="P11" s="2" t="s">
        <v>48</v>
      </c>
      <c r="Q11" s="2" t="s">
        <v>49</v>
      </c>
      <c r="R11" s="2"/>
      <c r="S11" s="2" t="s">
        <v>50</v>
      </c>
      <c r="T11" s="5">
        <v>46260.0</v>
      </c>
      <c r="U11" s="2"/>
      <c r="V11" s="2"/>
      <c r="W11" s="2"/>
      <c r="X11" s="5"/>
      <c r="Y11" s="2"/>
      <c r="Z11" s="2"/>
      <c r="AA11" s="2"/>
      <c r="AB11" s="2"/>
      <c r="AC11" s="2"/>
      <c r="AD11" s="2"/>
      <c r="AE11" s="2"/>
      <c r="AF11" s="2"/>
      <c r="AG11" s="2"/>
      <c r="AH11" s="2"/>
      <c r="AI11" s="2"/>
      <c r="AJ11" s="2"/>
      <c r="AK11" s="2"/>
      <c r="AL11" s="2"/>
      <c r="AM11" s="2"/>
    </row>
    <row r="12" spans="1:39">
      <c r="A12" s="3">
        <v>10</v>
      </c>
      <c r="B12" s="3" t="s">
        <v>39</v>
      </c>
      <c r="C12" s="3" t="s">
        <v>40</v>
      </c>
      <c r="D12" s="3" t="s">
        <v>93</v>
      </c>
      <c r="E12" s="3" t="s">
        <v>94</v>
      </c>
      <c r="F12" s="3" t="s">
        <v>94</v>
      </c>
      <c r="G12" s="3" t="s">
        <v>43</v>
      </c>
      <c r="H12" s="3" t="s">
        <v>84</v>
      </c>
      <c r="I12" s="3" t="s">
        <v>95</v>
      </c>
      <c r="J12" s="3" t="s">
        <v>95</v>
      </c>
      <c r="K12" s="3" t="s">
        <v>96</v>
      </c>
      <c r="L12" s="3">
        <v>24.6647</v>
      </c>
      <c r="M12" s="3">
        <v>91.52003000000001</v>
      </c>
      <c r="N12" s="3"/>
      <c r="O12" s="3" t="s">
        <v>97</v>
      </c>
      <c r="P12" s="3" t="s">
        <v>48</v>
      </c>
      <c r="Q12" s="3" t="s">
        <v>49</v>
      </c>
      <c r="R12" s="3"/>
      <c r="S12" s="3" t="s">
        <v>50</v>
      </c>
      <c r="T12" s="6">
        <v>46261.0</v>
      </c>
      <c r="U12" s="3"/>
      <c r="V12" s="3"/>
      <c r="W12" s="3"/>
      <c r="X12" s="6"/>
      <c r="Y12" s="3"/>
      <c r="Z12" s="3"/>
      <c r="AA12" s="3"/>
      <c r="AB12" s="3"/>
      <c r="AC12" s="3"/>
      <c r="AD12" s="3"/>
      <c r="AE12" s="3"/>
      <c r="AF12" s="3"/>
      <c r="AG12" s="3"/>
      <c r="AH12" s="3"/>
      <c r="AI12" s="3"/>
      <c r="AJ12" s="3"/>
      <c r="AK12" s="3"/>
      <c r="AL12" s="3"/>
      <c r="AM12" s="3"/>
    </row>
    <row r="13" spans="1:39">
      <c r="A13" s="2">
        <v>11</v>
      </c>
      <c r="B13" s="2" t="s">
        <v>39</v>
      </c>
      <c r="C13" s="2" t="s">
        <v>40</v>
      </c>
      <c r="D13" s="2" t="s">
        <v>98</v>
      </c>
      <c r="E13" s="2" t="s">
        <v>99</v>
      </c>
      <c r="F13" s="2" t="s">
        <v>99</v>
      </c>
      <c r="G13" s="2" t="s">
        <v>43</v>
      </c>
      <c r="H13" s="2" t="s">
        <v>44</v>
      </c>
      <c r="I13" s="2" t="s">
        <v>53</v>
      </c>
      <c r="J13" s="2" t="s">
        <v>100</v>
      </c>
      <c r="K13" s="2" t="s">
        <v>101</v>
      </c>
      <c r="L13" s="2">
        <v>24.38662</v>
      </c>
      <c r="M13" s="2">
        <v>91.5535</v>
      </c>
      <c r="N13" s="2"/>
      <c r="O13" s="2" t="s">
        <v>56</v>
      </c>
      <c r="P13" s="2" t="s">
        <v>48</v>
      </c>
      <c r="Q13" s="2" t="s">
        <v>49</v>
      </c>
      <c r="R13" s="2"/>
      <c r="S13" s="2" t="s">
        <v>50</v>
      </c>
      <c r="T13" s="5">
        <v>46261.0</v>
      </c>
      <c r="U13" s="2"/>
      <c r="V13" s="2"/>
      <c r="W13" s="2"/>
      <c r="X13" s="5"/>
      <c r="Y13" s="2"/>
      <c r="Z13" s="2"/>
      <c r="AA13" s="2"/>
      <c r="AB13" s="2"/>
      <c r="AC13" s="2"/>
      <c r="AD13" s="2"/>
      <c r="AE13" s="2"/>
      <c r="AF13" s="2"/>
      <c r="AG13" s="2"/>
      <c r="AH13" s="2"/>
      <c r="AI13" s="2"/>
      <c r="AJ13" s="2"/>
      <c r="AK13" s="2"/>
      <c r="AL13" s="2"/>
      <c r="AM13" s="2"/>
    </row>
    <row r="14" spans="1:39">
      <c r="A14" s="3">
        <v>12</v>
      </c>
      <c r="B14" s="3" t="s">
        <v>39</v>
      </c>
      <c r="C14" s="3" t="s">
        <v>40</v>
      </c>
      <c r="D14" s="3" t="s">
        <v>102</v>
      </c>
      <c r="E14" s="3" t="s">
        <v>103</v>
      </c>
      <c r="F14" s="3" t="s">
        <v>103</v>
      </c>
      <c r="G14" s="3" t="s">
        <v>43</v>
      </c>
      <c r="H14" s="3" t="s">
        <v>59</v>
      </c>
      <c r="I14" s="3" t="s">
        <v>104</v>
      </c>
      <c r="J14" s="3" t="s">
        <v>105</v>
      </c>
      <c r="K14" s="3" t="s">
        <v>106</v>
      </c>
      <c r="L14" s="3">
        <v>25.10272</v>
      </c>
      <c r="M14" s="3">
        <v>91.30033</v>
      </c>
      <c r="N14" s="3"/>
      <c r="O14" s="3" t="s">
        <v>70</v>
      </c>
      <c r="P14" s="3" t="s">
        <v>48</v>
      </c>
      <c r="Q14" s="3" t="s">
        <v>49</v>
      </c>
      <c r="R14" s="3"/>
      <c r="S14" s="3" t="s">
        <v>50</v>
      </c>
      <c r="T14" s="6">
        <v>46261.0</v>
      </c>
      <c r="U14" s="3"/>
      <c r="V14" s="3"/>
      <c r="W14" s="3"/>
      <c r="X14" s="6"/>
      <c r="Y14" s="3"/>
      <c r="Z14" s="3"/>
      <c r="AA14" s="3"/>
      <c r="AB14" s="3"/>
      <c r="AC14" s="3"/>
      <c r="AD14" s="3"/>
      <c r="AE14" s="3"/>
      <c r="AF14" s="3"/>
      <c r="AG14" s="3"/>
      <c r="AH14" s="3"/>
      <c r="AI14" s="3"/>
      <c r="AJ14" s="3"/>
      <c r="AK14" s="3"/>
      <c r="AL14" s="3"/>
      <c r="AM14" s="3"/>
    </row>
    <row r="15" spans="1:39">
      <c r="A15" s="2">
        <v>13</v>
      </c>
      <c r="B15" s="2" t="s">
        <v>39</v>
      </c>
      <c r="C15" s="2" t="s">
        <v>40</v>
      </c>
      <c r="D15" s="2" t="s">
        <v>107</v>
      </c>
      <c r="E15" s="2" t="s">
        <v>108</v>
      </c>
      <c r="F15" s="2" t="s">
        <v>108</v>
      </c>
      <c r="G15" s="2" t="s">
        <v>43</v>
      </c>
      <c r="H15" s="2" t="s">
        <v>109</v>
      </c>
      <c r="I15" s="2" t="s">
        <v>95</v>
      </c>
      <c r="J15" s="2" t="s">
        <v>110</v>
      </c>
      <c r="K15" s="2" t="s">
        <v>111</v>
      </c>
      <c r="L15" s="2">
        <v>24.57262</v>
      </c>
      <c r="M15" s="2">
        <v>91.72255</v>
      </c>
      <c r="N15" s="2"/>
      <c r="O15" s="2" t="s">
        <v>47</v>
      </c>
      <c r="P15" s="2" t="s">
        <v>48</v>
      </c>
      <c r="Q15" s="2" t="s">
        <v>49</v>
      </c>
      <c r="R15" s="2"/>
      <c r="S15" s="2" t="s">
        <v>50</v>
      </c>
      <c r="T15" s="5">
        <v>46261.0</v>
      </c>
      <c r="U15" s="2"/>
      <c r="V15" s="2"/>
      <c r="W15" s="2"/>
      <c r="X15" s="5"/>
      <c r="Y15" s="2"/>
      <c r="Z15" s="2"/>
      <c r="AA15" s="2"/>
      <c r="AB15" s="2"/>
      <c r="AC15" s="2"/>
      <c r="AD15" s="2"/>
      <c r="AE15" s="2"/>
      <c r="AF15" s="2"/>
      <c r="AG15" s="2"/>
      <c r="AH15" s="2"/>
      <c r="AI15" s="2"/>
      <c r="AJ15" s="2"/>
      <c r="AK15" s="2"/>
      <c r="AL15" s="2"/>
      <c r="AM15" s="2"/>
    </row>
    <row r="16" spans="1:39">
      <c r="A16" s="3">
        <v>14</v>
      </c>
      <c r="B16" s="3" t="s">
        <v>39</v>
      </c>
      <c r="C16" s="3" t="s">
        <v>40</v>
      </c>
      <c r="D16" s="3" t="s">
        <v>112</v>
      </c>
      <c r="E16" s="3" t="s">
        <v>113</v>
      </c>
      <c r="F16" s="3" t="s">
        <v>113</v>
      </c>
      <c r="G16" s="3" t="s">
        <v>43</v>
      </c>
      <c r="H16" s="3" t="s">
        <v>44</v>
      </c>
      <c r="I16" s="3" t="s">
        <v>104</v>
      </c>
      <c r="J16" s="3" t="s">
        <v>105</v>
      </c>
      <c r="K16" s="3" t="s">
        <v>114</v>
      </c>
      <c r="L16" s="3">
        <v>25.12498</v>
      </c>
      <c r="M16" s="3">
        <v>91.36893000000001</v>
      </c>
      <c r="N16" s="3"/>
      <c r="O16" s="3" t="s">
        <v>56</v>
      </c>
      <c r="P16" s="3" t="s">
        <v>48</v>
      </c>
      <c r="Q16" s="3" t="s">
        <v>49</v>
      </c>
      <c r="R16" s="3"/>
      <c r="S16" s="3" t="s">
        <v>50</v>
      </c>
      <c r="T16" s="6">
        <v>46261.0</v>
      </c>
      <c r="U16" s="3"/>
      <c r="V16" s="3"/>
      <c r="W16" s="3"/>
      <c r="X16" s="6"/>
      <c r="Y16" s="3"/>
      <c r="Z16" s="3"/>
      <c r="AA16" s="3"/>
      <c r="AB16" s="3"/>
      <c r="AC16" s="3"/>
      <c r="AD16" s="3"/>
      <c r="AE16" s="3"/>
      <c r="AF16" s="3"/>
      <c r="AG16" s="3"/>
      <c r="AH16" s="3"/>
      <c r="AI16" s="3"/>
      <c r="AJ16" s="3"/>
      <c r="AK16" s="3"/>
      <c r="AL16" s="3"/>
      <c r="AM16" s="3"/>
    </row>
    <row r="17" spans="1:39">
      <c r="A17" s="2">
        <v>15</v>
      </c>
      <c r="B17" s="2" t="s">
        <v>39</v>
      </c>
      <c r="C17" s="2" t="s">
        <v>40</v>
      </c>
      <c r="D17" s="2" t="s">
        <v>115</v>
      </c>
      <c r="E17" s="2" t="s">
        <v>116</v>
      </c>
      <c r="F17" s="2" t="s">
        <v>116</v>
      </c>
      <c r="G17" s="2" t="s">
        <v>43</v>
      </c>
      <c r="H17" s="2" t="s">
        <v>44</v>
      </c>
      <c r="I17" s="2" t="s">
        <v>40</v>
      </c>
      <c r="J17" s="2" t="s">
        <v>117</v>
      </c>
      <c r="K17" s="2" t="s">
        <v>118</v>
      </c>
      <c r="L17" s="2">
        <v>25.006219999999999</v>
      </c>
      <c r="M17" s="2">
        <v>92.25754999999999</v>
      </c>
      <c r="N17" s="2"/>
      <c r="O17" s="2" t="s">
        <v>56</v>
      </c>
      <c r="P17" s="2" t="s">
        <v>48</v>
      </c>
      <c r="Q17" s="2" t="s">
        <v>49</v>
      </c>
      <c r="R17" s="2"/>
      <c r="S17" s="2" t="s">
        <v>50</v>
      </c>
      <c r="T17" s="5">
        <v>46261.0</v>
      </c>
      <c r="U17" s="2"/>
      <c r="V17" s="2"/>
      <c r="W17" s="2"/>
      <c r="X17" s="5"/>
      <c r="Y17" s="2"/>
      <c r="Z17" s="2"/>
      <c r="AA17" s="2"/>
      <c r="AB17" s="2"/>
      <c r="AC17" s="2"/>
      <c r="AD17" s="2"/>
      <c r="AE17" s="2"/>
      <c r="AF17" s="2"/>
      <c r="AG17" s="2"/>
      <c r="AH17" s="2"/>
      <c r="AI17" s="2"/>
      <c r="AJ17" s="2"/>
      <c r="AK17" s="2"/>
      <c r="AL17" s="2"/>
      <c r="AM17" s="2"/>
    </row>
    <row r="18" spans="1:39">
      <c r="A18" s="3">
        <v>16</v>
      </c>
      <c r="B18" s="3" t="s">
        <v>39</v>
      </c>
      <c r="C18" s="3" t="s">
        <v>40</v>
      </c>
      <c r="D18" s="3" t="s">
        <v>119</v>
      </c>
      <c r="E18" s="3" t="s">
        <v>120</v>
      </c>
      <c r="F18" s="3" t="s">
        <v>120</v>
      </c>
      <c r="G18" s="3" t="s">
        <v>43</v>
      </c>
      <c r="H18" s="3" t="s">
        <v>84</v>
      </c>
      <c r="I18" s="3" t="s">
        <v>40</v>
      </c>
      <c r="J18" s="3" t="s">
        <v>117</v>
      </c>
      <c r="K18" s="3" t="s">
        <v>121</v>
      </c>
      <c r="L18" s="3">
        <v>24.99197</v>
      </c>
      <c r="M18" s="3">
        <v>92.34260999999999</v>
      </c>
      <c r="N18" s="3"/>
      <c r="O18" s="3" t="s">
        <v>56</v>
      </c>
      <c r="P18" s="3" t="s">
        <v>48</v>
      </c>
      <c r="Q18" s="3" t="s">
        <v>49</v>
      </c>
      <c r="R18" s="3"/>
      <c r="S18" s="3" t="s">
        <v>50</v>
      </c>
      <c r="T18" s="6">
        <v>46261.0</v>
      </c>
      <c r="U18" s="3"/>
      <c r="V18" s="3"/>
      <c r="W18" s="3"/>
      <c r="X18" s="6"/>
      <c r="Y18" s="3"/>
      <c r="Z18" s="3"/>
      <c r="AA18" s="3"/>
      <c r="AB18" s="3"/>
      <c r="AC18" s="3"/>
      <c r="AD18" s="3"/>
      <c r="AE18" s="3"/>
      <c r="AF18" s="3"/>
      <c r="AG18" s="3"/>
      <c r="AH18" s="3"/>
      <c r="AI18" s="3"/>
      <c r="AJ18" s="3"/>
      <c r="AK18" s="3"/>
      <c r="AL18" s="3"/>
      <c r="AM18" s="3"/>
    </row>
    <row r="19" spans="1:39">
      <c r="A19" s="2">
        <v>17</v>
      </c>
      <c r="B19" s="2" t="s">
        <v>39</v>
      </c>
      <c r="C19" s="2" t="s">
        <v>40</v>
      </c>
      <c r="D19" s="2" t="s">
        <v>122</v>
      </c>
      <c r="E19" s="2" t="s">
        <v>123</v>
      </c>
      <c r="F19" s="2" t="s">
        <v>123</v>
      </c>
      <c r="G19" s="2" t="s">
        <v>43</v>
      </c>
      <c r="H19" s="2" t="s">
        <v>44</v>
      </c>
      <c r="I19" s="2" t="s">
        <v>95</v>
      </c>
      <c r="J19" s="2" t="s">
        <v>110</v>
      </c>
      <c r="K19" s="2" t="s">
        <v>124</v>
      </c>
      <c r="L19" s="2">
        <v>24.52249</v>
      </c>
      <c r="M19" s="2">
        <v>91.7276</v>
      </c>
      <c r="N19" s="2"/>
      <c r="O19" s="2" t="s">
        <v>125</v>
      </c>
      <c r="P19" s="2" t="s">
        <v>48</v>
      </c>
      <c r="Q19" s="2" t="s">
        <v>49</v>
      </c>
      <c r="R19" s="2"/>
      <c r="S19" s="2" t="s">
        <v>50</v>
      </c>
      <c r="T19" s="5">
        <v>46261.0</v>
      </c>
      <c r="U19" s="2"/>
      <c r="V19" s="2"/>
      <c r="W19" s="2"/>
      <c r="X19" s="5"/>
      <c r="Y19" s="2"/>
      <c r="Z19" s="2"/>
      <c r="AA19" s="2"/>
      <c r="AB19" s="2"/>
      <c r="AC19" s="2"/>
      <c r="AD19" s="2"/>
      <c r="AE19" s="2"/>
      <c r="AF19" s="2"/>
      <c r="AG19" s="2"/>
      <c r="AH19" s="2"/>
      <c r="AI19" s="2"/>
      <c r="AJ19" s="2"/>
      <c r="AK19" s="2"/>
      <c r="AL19" s="2"/>
      <c r="AM19" s="2"/>
    </row>
    <row r="20" spans="1:39">
      <c r="A20" s="3">
        <v>18</v>
      </c>
      <c r="B20" s="3" t="s">
        <v>39</v>
      </c>
      <c r="C20" s="3" t="s">
        <v>40</v>
      </c>
      <c r="D20" s="3" t="s">
        <v>126</v>
      </c>
      <c r="E20" s="3" t="s">
        <v>127</v>
      </c>
      <c r="F20" s="3" t="s">
        <v>127</v>
      </c>
      <c r="G20" s="3" t="s">
        <v>43</v>
      </c>
      <c r="H20" s="3" t="s">
        <v>44</v>
      </c>
      <c r="I20" s="3" t="s">
        <v>40</v>
      </c>
      <c r="J20" s="3" t="s">
        <v>117</v>
      </c>
      <c r="K20" s="3" t="s">
        <v>128</v>
      </c>
      <c r="L20" s="3">
        <v>25.052900000000001</v>
      </c>
      <c r="M20" s="3">
        <v>92.17484</v>
      </c>
      <c r="N20" s="3"/>
      <c r="O20" s="3" t="s">
        <v>56</v>
      </c>
      <c r="P20" s="3" t="s">
        <v>48</v>
      </c>
      <c r="Q20" s="3" t="s">
        <v>49</v>
      </c>
      <c r="R20" s="3"/>
      <c r="S20" s="3" t="s">
        <v>50</v>
      </c>
      <c r="T20" s="6">
        <v>46261.0</v>
      </c>
      <c r="U20" s="3"/>
      <c r="V20" s="3"/>
      <c r="W20" s="3"/>
      <c r="X20" s="6"/>
      <c r="Y20" s="3"/>
      <c r="Z20" s="3"/>
      <c r="AA20" s="3"/>
      <c r="AB20" s="3"/>
      <c r="AC20" s="3"/>
      <c r="AD20" s="3"/>
      <c r="AE20" s="3"/>
      <c r="AF20" s="3"/>
      <c r="AG20" s="3"/>
      <c r="AH20" s="3"/>
      <c r="AI20" s="3"/>
      <c r="AJ20" s="3"/>
      <c r="AK20" s="3"/>
      <c r="AL20" s="3"/>
      <c r="AM20" s="3"/>
    </row>
    <row r="21" spans="1:39">
      <c r="A21" s="2">
        <v>19</v>
      </c>
      <c r="B21" s="2" t="s">
        <v>39</v>
      </c>
      <c r="C21" s="2" t="s">
        <v>40</v>
      </c>
      <c r="D21" s="2" t="s">
        <v>129</v>
      </c>
      <c r="E21" s="2" t="s">
        <v>130</v>
      </c>
      <c r="F21" s="2" t="s">
        <v>130</v>
      </c>
      <c r="G21" s="2" t="s">
        <v>43</v>
      </c>
      <c r="H21" s="2" t="s">
        <v>59</v>
      </c>
      <c r="I21" s="2" t="s">
        <v>95</v>
      </c>
      <c r="J21" s="2" t="s">
        <v>95</v>
      </c>
      <c r="K21" s="2" t="s">
        <v>131</v>
      </c>
      <c r="L21" s="2">
        <v>24.66507</v>
      </c>
      <c r="M21" s="2">
        <v>91.56223</v>
      </c>
      <c r="N21" s="2"/>
      <c r="O21" s="2" t="s">
        <v>132</v>
      </c>
      <c r="P21" s="2" t="s">
        <v>48</v>
      </c>
      <c r="Q21" s="2" t="s">
        <v>49</v>
      </c>
      <c r="R21" s="2"/>
      <c r="S21" s="2" t="s">
        <v>50</v>
      </c>
      <c r="T21" s="5">
        <v>46261.0</v>
      </c>
      <c r="U21" s="2"/>
      <c r="V21" s="2"/>
      <c r="W21" s="2"/>
      <c r="X21" s="5"/>
      <c r="Y21" s="2"/>
      <c r="Z21" s="2"/>
      <c r="AA21" s="2"/>
      <c r="AB21" s="2"/>
      <c r="AC21" s="2"/>
      <c r="AD21" s="2"/>
      <c r="AE21" s="2"/>
      <c r="AF21" s="2"/>
      <c r="AG21" s="2"/>
      <c r="AH21" s="2"/>
      <c r="AI21" s="2"/>
      <c r="AJ21" s="2"/>
      <c r="AK21" s="2"/>
      <c r="AL21" s="2"/>
      <c r="AM21" s="2"/>
    </row>
    <row r="22" spans="1:39">
      <c r="A22" s="3">
        <v>20</v>
      </c>
      <c r="B22" s="3" t="s">
        <v>39</v>
      </c>
      <c r="C22" s="3" t="s">
        <v>40</v>
      </c>
      <c r="D22" s="3" t="s">
        <v>133</v>
      </c>
      <c r="E22" s="3" t="s">
        <v>134</v>
      </c>
      <c r="F22" s="3" t="s">
        <v>134</v>
      </c>
      <c r="G22" s="3" t="s">
        <v>43</v>
      </c>
      <c r="H22" s="3" t="s">
        <v>59</v>
      </c>
      <c r="I22" s="3" t="s">
        <v>104</v>
      </c>
      <c r="J22" s="3" t="s">
        <v>105</v>
      </c>
      <c r="K22" s="3" t="s">
        <v>135</v>
      </c>
      <c r="L22" s="3">
        <v>25.092669999999998</v>
      </c>
      <c r="M22" s="3">
        <v>91.37787</v>
      </c>
      <c r="N22" s="3"/>
      <c r="O22" s="3" t="s">
        <v>61</v>
      </c>
      <c r="P22" s="3" t="s">
        <v>48</v>
      </c>
      <c r="Q22" s="3" t="s">
        <v>49</v>
      </c>
      <c r="R22" s="3"/>
      <c r="S22" s="3" t="s">
        <v>50</v>
      </c>
      <c r="T22" s="6">
        <v>46261.0</v>
      </c>
      <c r="U22" s="3"/>
      <c r="V22" s="3"/>
      <c r="W22" s="3"/>
      <c r="X22" s="6">
        <v>46265.0</v>
      </c>
      <c r="Y22" s="3" t="s">
        <v>136</v>
      </c>
      <c r="Z22" s="3">
        <v>22</v>
      </c>
      <c r="AA22" s="3">
        <v>2000</v>
      </c>
      <c r="AB22" s="3" t="s">
        <v>72</v>
      </c>
      <c r="AC22" s="3" t="s">
        <v>75</v>
      </c>
      <c r="AD22" s="3">
        <v>4345.30000000000018</v>
      </c>
      <c r="AE22" s="3">
        <v>134</v>
      </c>
      <c r="AF22" s="3">
        <v>149</v>
      </c>
      <c r="AG22" s="3">
        <v>15</v>
      </c>
      <c r="AH22" s="3" t="s">
        <v>75</v>
      </c>
      <c r="AI22" s="3" t="s">
        <v>76</v>
      </c>
      <c r="AJ22" s="3" t="s">
        <v>137</v>
      </c>
      <c r="AK22" s="3"/>
      <c r="AL22" s="3"/>
      <c r="AM22" s="3"/>
    </row>
    <row r="23" spans="1:39">
      <c r="A23" s="2">
        <v>21</v>
      </c>
      <c r="B23" s="2" t="s">
        <v>39</v>
      </c>
      <c r="C23" s="2" t="s">
        <v>40</v>
      </c>
      <c r="D23" s="2" t="s">
        <v>138</v>
      </c>
      <c r="E23" s="2" t="s">
        <v>139</v>
      </c>
      <c r="F23" s="2" t="s">
        <v>139</v>
      </c>
      <c r="G23" s="2" t="s">
        <v>43</v>
      </c>
      <c r="H23" s="2" t="s">
        <v>84</v>
      </c>
      <c r="I23" s="2" t="s">
        <v>40</v>
      </c>
      <c r="J23" s="2" t="s">
        <v>140</v>
      </c>
      <c r="K23" s="2" t="s">
        <v>141</v>
      </c>
      <c r="L23" s="2">
        <v>24.98637</v>
      </c>
      <c r="M23" s="2">
        <v>92.39989</v>
      </c>
      <c r="N23" s="2"/>
      <c r="O23" s="2" t="s">
        <v>56</v>
      </c>
      <c r="P23" s="2" t="s">
        <v>48</v>
      </c>
      <c r="Q23" s="2" t="s">
        <v>49</v>
      </c>
      <c r="R23" s="2"/>
      <c r="S23" s="2" t="s">
        <v>50</v>
      </c>
      <c r="T23" s="5">
        <v>46261.0</v>
      </c>
      <c r="U23" s="2"/>
      <c r="V23" s="2"/>
      <c r="W23" s="2"/>
      <c r="X23" s="5"/>
      <c r="Y23" s="2"/>
      <c r="Z23" s="2"/>
      <c r="AA23" s="2"/>
      <c r="AB23" s="2"/>
      <c r="AC23" s="2"/>
      <c r="AD23" s="2"/>
      <c r="AE23" s="2"/>
      <c r="AF23" s="2"/>
      <c r="AG23" s="2"/>
      <c r="AH23" s="2"/>
      <c r="AI23" s="2"/>
      <c r="AJ23" s="2"/>
      <c r="AK23" s="2"/>
      <c r="AL23" s="2"/>
      <c r="AM23" s="2"/>
    </row>
    <row r="24" spans="1:39">
      <c r="A24" s="3">
        <v>22</v>
      </c>
      <c r="B24" s="3" t="s">
        <v>39</v>
      </c>
      <c r="C24" s="3" t="s">
        <v>40</v>
      </c>
      <c r="D24" s="3" t="s">
        <v>142</v>
      </c>
      <c r="E24" s="3" t="s">
        <v>143</v>
      </c>
      <c r="F24" s="3" t="s">
        <v>143</v>
      </c>
      <c r="G24" s="3" t="s">
        <v>43</v>
      </c>
      <c r="H24" s="3" t="s">
        <v>44</v>
      </c>
      <c r="I24" s="3" t="s">
        <v>40</v>
      </c>
      <c r="J24" s="3" t="s">
        <v>117</v>
      </c>
      <c r="K24" s="3" t="s">
        <v>144</v>
      </c>
      <c r="L24" s="3">
        <v>24.90339</v>
      </c>
      <c r="M24" s="3">
        <v>92.065389999999994</v>
      </c>
      <c r="N24" s="3"/>
      <c r="O24" s="3" t="s">
        <v>56</v>
      </c>
      <c r="P24" s="3" t="s">
        <v>48</v>
      </c>
      <c r="Q24" s="3" t="s">
        <v>49</v>
      </c>
      <c r="R24" s="3"/>
      <c r="S24" s="3" t="s">
        <v>50</v>
      </c>
      <c r="T24" s="6">
        <v>46261.0</v>
      </c>
      <c r="U24" s="3"/>
      <c r="V24" s="3"/>
      <c r="W24" s="3"/>
      <c r="X24" s="6"/>
      <c r="Y24" s="3"/>
      <c r="Z24" s="3"/>
      <c r="AA24" s="3"/>
      <c r="AB24" s="3"/>
      <c r="AC24" s="3"/>
      <c r="AD24" s="3"/>
      <c r="AE24" s="3"/>
      <c r="AF24" s="3"/>
      <c r="AG24" s="3"/>
      <c r="AH24" s="3"/>
      <c r="AI24" s="3"/>
      <c r="AJ24" s="3"/>
      <c r="AK24" s="3"/>
      <c r="AL24" s="3"/>
      <c r="AM24" s="3"/>
    </row>
    <row r="25" spans="1:39">
      <c r="A25" s="2">
        <v>23</v>
      </c>
      <c r="B25" s="2" t="s">
        <v>39</v>
      </c>
      <c r="C25" s="2" t="s">
        <v>40</v>
      </c>
      <c r="D25" s="2" t="s">
        <v>145</v>
      </c>
      <c r="E25" s="2" t="s">
        <v>146</v>
      </c>
      <c r="F25" s="2" t="s">
        <v>146</v>
      </c>
      <c r="G25" s="2" t="s">
        <v>43</v>
      </c>
      <c r="H25" s="2" t="s">
        <v>44</v>
      </c>
      <c r="I25" s="2" t="s">
        <v>40</v>
      </c>
      <c r="J25" s="2" t="s">
        <v>140</v>
      </c>
      <c r="K25" s="2" t="s">
        <v>147</v>
      </c>
      <c r="L25" s="2">
        <v>24.96999</v>
      </c>
      <c r="M25" s="2">
        <v>92.26456</v>
      </c>
      <c r="N25" s="2"/>
      <c r="O25" s="2" t="s">
        <v>56</v>
      </c>
      <c r="P25" s="2" t="s">
        <v>48</v>
      </c>
      <c r="Q25" s="2" t="s">
        <v>49</v>
      </c>
      <c r="R25" s="2"/>
      <c r="S25" s="2" t="s">
        <v>50</v>
      </c>
      <c r="T25" s="5">
        <v>46261.0</v>
      </c>
      <c r="U25" s="2"/>
      <c r="V25" s="2"/>
      <c r="W25" s="2"/>
      <c r="X25" s="5"/>
      <c r="Y25" s="2"/>
      <c r="Z25" s="2"/>
      <c r="AA25" s="2"/>
      <c r="AB25" s="2"/>
      <c r="AC25" s="2"/>
      <c r="AD25" s="2"/>
      <c r="AE25" s="2"/>
      <c r="AF25" s="2"/>
      <c r="AG25" s="2"/>
      <c r="AH25" s="2"/>
      <c r="AI25" s="2"/>
      <c r="AJ25" s="2"/>
      <c r="AK25" s="2"/>
      <c r="AL25" s="2"/>
      <c r="AM25" s="2"/>
    </row>
    <row r="26" spans="1:39">
      <c r="A26" s="3">
        <v>24</v>
      </c>
      <c r="B26" s="3" t="s">
        <v>39</v>
      </c>
      <c r="C26" s="3" t="s">
        <v>40</v>
      </c>
      <c r="D26" s="3" t="s">
        <v>148</v>
      </c>
      <c r="E26" s="3" t="s">
        <v>149</v>
      </c>
      <c r="F26" s="3" t="s">
        <v>149</v>
      </c>
      <c r="G26" s="3" t="s">
        <v>43</v>
      </c>
      <c r="H26" s="3" t="s">
        <v>84</v>
      </c>
      <c r="I26" s="3" t="s">
        <v>40</v>
      </c>
      <c r="J26" s="3" t="s">
        <v>117</v>
      </c>
      <c r="K26" s="3" t="s">
        <v>150</v>
      </c>
      <c r="L26" s="3">
        <v>25.06232</v>
      </c>
      <c r="M26" s="3">
        <v>92.25875000000001</v>
      </c>
      <c r="N26" s="3"/>
      <c r="O26" s="3" t="s">
        <v>56</v>
      </c>
      <c r="P26" s="3" t="s">
        <v>48</v>
      </c>
      <c r="Q26" s="3" t="s">
        <v>49</v>
      </c>
      <c r="R26" s="3"/>
      <c r="S26" s="3" t="s">
        <v>50</v>
      </c>
      <c r="T26" s="6">
        <v>46261.0</v>
      </c>
      <c r="U26" s="3"/>
      <c r="V26" s="3"/>
      <c r="W26" s="3"/>
      <c r="X26" s="6"/>
      <c r="Y26" s="3"/>
      <c r="Z26" s="3"/>
      <c r="AA26" s="3"/>
      <c r="AB26" s="3"/>
      <c r="AC26" s="3"/>
      <c r="AD26" s="3"/>
      <c r="AE26" s="3"/>
      <c r="AF26" s="3"/>
      <c r="AG26" s="3"/>
      <c r="AH26" s="3"/>
      <c r="AI26" s="3"/>
      <c r="AJ26" s="3"/>
      <c r="AK26" s="3"/>
      <c r="AL26" s="3"/>
      <c r="AM26" s="3"/>
    </row>
    <row r="27" spans="1:39">
      <c r="A27" s="2">
        <v>25</v>
      </c>
      <c r="B27" s="2" t="s">
        <v>39</v>
      </c>
      <c r="C27" s="2" t="s">
        <v>40</v>
      </c>
      <c r="D27" s="2" t="s">
        <v>151</v>
      </c>
      <c r="E27" s="2" t="s">
        <v>152</v>
      </c>
      <c r="F27" s="2" t="s">
        <v>152</v>
      </c>
      <c r="G27" s="2" t="s">
        <v>43</v>
      </c>
      <c r="H27" s="2" t="s">
        <v>84</v>
      </c>
      <c r="I27" s="2" t="s">
        <v>40</v>
      </c>
      <c r="J27" s="2" t="s">
        <v>153</v>
      </c>
      <c r="K27" s="2" t="s">
        <v>154</v>
      </c>
      <c r="L27" s="2">
        <v>25.14753</v>
      </c>
      <c r="M27" s="2">
        <v>91.88808</v>
      </c>
      <c r="N27" s="2"/>
      <c r="O27" s="2" t="s">
        <v>56</v>
      </c>
      <c r="P27" s="2" t="s">
        <v>48</v>
      </c>
      <c r="Q27" s="2" t="s">
        <v>49</v>
      </c>
      <c r="R27" s="2"/>
      <c r="S27" s="2" t="s">
        <v>50</v>
      </c>
      <c r="T27" s="5">
        <v>46261.0</v>
      </c>
      <c r="U27" s="2"/>
      <c r="V27" s="2"/>
      <c r="W27" s="2"/>
      <c r="X27" s="5"/>
      <c r="Y27" s="2"/>
      <c r="Z27" s="2"/>
      <c r="AA27" s="2"/>
      <c r="AB27" s="2"/>
      <c r="AC27" s="2"/>
      <c r="AD27" s="2"/>
      <c r="AE27" s="2"/>
      <c r="AF27" s="2"/>
      <c r="AG27" s="2"/>
      <c r="AH27" s="2"/>
      <c r="AI27" s="2"/>
      <c r="AJ27" s="2"/>
      <c r="AK27" s="2"/>
      <c r="AL27" s="2"/>
      <c r="AM27" s="2"/>
    </row>
    <row r="28" spans="1:39">
      <c r="A28" s="3">
        <v>26</v>
      </c>
      <c r="B28" s="3" t="s">
        <v>39</v>
      </c>
      <c r="C28" s="3" t="s">
        <v>40</v>
      </c>
      <c r="D28" s="3" t="s">
        <v>155</v>
      </c>
      <c r="E28" s="3" t="s">
        <v>156</v>
      </c>
      <c r="F28" s="3" t="s">
        <v>156</v>
      </c>
      <c r="G28" s="3" t="s">
        <v>43</v>
      </c>
      <c r="H28" s="3" t="s">
        <v>84</v>
      </c>
      <c r="I28" s="3" t="s">
        <v>40</v>
      </c>
      <c r="J28" s="3" t="s">
        <v>157</v>
      </c>
      <c r="K28" s="3" t="s">
        <v>158</v>
      </c>
      <c r="L28" s="3">
        <v>24.88186</v>
      </c>
      <c r="M28" s="3">
        <v>92.20993</v>
      </c>
      <c r="N28" s="3"/>
      <c r="O28" s="3" t="s">
        <v>56</v>
      </c>
      <c r="P28" s="3" t="s">
        <v>48</v>
      </c>
      <c r="Q28" s="3" t="s">
        <v>49</v>
      </c>
      <c r="R28" s="3"/>
      <c r="S28" s="3" t="s">
        <v>50</v>
      </c>
      <c r="T28" s="6">
        <v>46262.0</v>
      </c>
      <c r="U28" s="3"/>
      <c r="V28" s="3"/>
      <c r="W28" s="3"/>
      <c r="X28" s="6"/>
      <c r="Y28" s="3"/>
      <c r="Z28" s="3"/>
      <c r="AA28" s="3"/>
      <c r="AB28" s="3"/>
      <c r="AC28" s="3"/>
      <c r="AD28" s="3"/>
      <c r="AE28" s="3"/>
      <c r="AF28" s="3"/>
      <c r="AG28" s="3"/>
      <c r="AH28" s="3"/>
      <c r="AI28" s="3"/>
      <c r="AJ28" s="3"/>
      <c r="AK28" s="3"/>
      <c r="AL28" s="3"/>
      <c r="AM28" s="3"/>
    </row>
    <row r="29" spans="1:39">
      <c r="A29" s="2">
        <v>27</v>
      </c>
      <c r="B29" s="2" t="s">
        <v>39</v>
      </c>
      <c r="C29" s="2" t="s">
        <v>40</v>
      </c>
      <c r="D29" s="2" t="s">
        <v>159</v>
      </c>
      <c r="E29" s="2" t="s">
        <v>160</v>
      </c>
      <c r="F29" s="2" t="s">
        <v>160</v>
      </c>
      <c r="G29" s="2" t="s">
        <v>43</v>
      </c>
      <c r="H29" s="2" t="s">
        <v>84</v>
      </c>
      <c r="I29" s="2" t="s">
        <v>104</v>
      </c>
      <c r="J29" s="2" t="s">
        <v>161</v>
      </c>
      <c r="K29" s="2" t="s">
        <v>162</v>
      </c>
      <c r="L29" s="2">
        <v>25.00039999999999907</v>
      </c>
      <c r="M29" s="2">
        <v>91.23285</v>
      </c>
      <c r="N29" s="2"/>
      <c r="O29" s="2" t="s">
        <v>56</v>
      </c>
      <c r="P29" s="2" t="s">
        <v>48</v>
      </c>
      <c r="Q29" s="2" t="s">
        <v>49</v>
      </c>
      <c r="R29" s="2"/>
      <c r="S29" s="2" t="s">
        <v>50</v>
      </c>
      <c r="T29" s="5">
        <v>46262.0</v>
      </c>
      <c r="U29" s="2"/>
      <c r="V29" s="2"/>
      <c r="W29" s="2"/>
      <c r="X29" s="5">
        <v>46266.0</v>
      </c>
      <c r="Y29" s="2" t="s">
        <v>163</v>
      </c>
      <c r="Z29" s="2">
        <v>30</v>
      </c>
      <c r="AA29" s="2">
        <v>2000</v>
      </c>
      <c r="AB29" s="2" t="s">
        <v>72</v>
      </c>
      <c r="AC29" s="2" t="s">
        <v>73</v>
      </c>
      <c r="AD29" s="2">
        <v>2952.90000000000009</v>
      </c>
      <c r="AE29" s="2">
        <v>114</v>
      </c>
      <c r="AF29" s="2">
        <v>55</v>
      </c>
      <c r="AG29" s="2">
        <v>59</v>
      </c>
      <c r="AH29" s="2" t="s">
        <v>73</v>
      </c>
      <c r="AI29" s="2" t="s">
        <v>164</v>
      </c>
      <c r="AJ29" s="2"/>
      <c r="AK29" s="2" t="s">
        <v>165</v>
      </c>
      <c r="AL29" s="2"/>
      <c r="AM29" s="2"/>
    </row>
    <row r="30" spans="1:39">
      <c r="A30" s="3">
        <v>28</v>
      </c>
      <c r="B30" s="3" t="s">
        <v>39</v>
      </c>
      <c r="C30" s="3" t="s">
        <v>40</v>
      </c>
      <c r="D30" s="3" t="s">
        <v>166</v>
      </c>
      <c r="E30" s="3" t="s">
        <v>167</v>
      </c>
      <c r="F30" s="3" t="s">
        <v>167</v>
      </c>
      <c r="G30" s="3" t="s">
        <v>43</v>
      </c>
      <c r="H30" s="3" t="s">
        <v>44</v>
      </c>
      <c r="I30" s="3" t="s">
        <v>53</v>
      </c>
      <c r="J30" s="3" t="s">
        <v>168</v>
      </c>
      <c r="K30" s="3" t="s">
        <v>169</v>
      </c>
      <c r="L30" s="3">
        <v>24.22314</v>
      </c>
      <c r="M30" s="3">
        <v>91.47057</v>
      </c>
      <c r="N30" s="3"/>
      <c r="O30" s="3" t="s">
        <v>56</v>
      </c>
      <c r="P30" s="3" t="s">
        <v>48</v>
      </c>
      <c r="Q30" s="3" t="s">
        <v>49</v>
      </c>
      <c r="R30" s="3"/>
      <c r="S30" s="3" t="s">
        <v>50</v>
      </c>
      <c r="T30" s="6">
        <v>46262.0</v>
      </c>
      <c r="U30" s="3"/>
      <c r="V30" s="3"/>
      <c r="W30" s="3"/>
      <c r="X30" s="6"/>
      <c r="Y30" s="3"/>
      <c r="Z30" s="3"/>
      <c r="AA30" s="3"/>
      <c r="AB30" s="3"/>
      <c r="AC30" s="3"/>
      <c r="AD30" s="3"/>
      <c r="AE30" s="3"/>
      <c r="AF30" s="3"/>
      <c r="AG30" s="3"/>
      <c r="AH30" s="3"/>
      <c r="AI30" s="3"/>
      <c r="AJ30" s="3"/>
      <c r="AK30" s="3"/>
      <c r="AL30" s="3"/>
      <c r="AM30" s="3"/>
    </row>
    <row r="31" spans="1:39">
      <c r="A31" s="2">
        <v>29</v>
      </c>
      <c r="B31" s="2" t="s">
        <v>39</v>
      </c>
      <c r="C31" s="2" t="s">
        <v>40</v>
      </c>
      <c r="D31" s="2" t="s">
        <v>170</v>
      </c>
      <c r="E31" s="2" t="s">
        <v>171</v>
      </c>
      <c r="F31" s="2" t="s">
        <v>171</v>
      </c>
      <c r="G31" s="2" t="s">
        <v>43</v>
      </c>
      <c r="H31" s="2" t="s">
        <v>44</v>
      </c>
      <c r="I31" s="2" t="s">
        <v>40</v>
      </c>
      <c r="J31" s="2" t="s">
        <v>157</v>
      </c>
      <c r="K31" s="2" t="s">
        <v>172</v>
      </c>
      <c r="L31" s="2">
        <v>24.85302</v>
      </c>
      <c r="M31" s="2">
        <v>92.15752999999999</v>
      </c>
      <c r="N31" s="2"/>
      <c r="O31" s="2" t="s">
        <v>173</v>
      </c>
      <c r="P31" s="2" t="s">
        <v>48</v>
      </c>
      <c r="Q31" s="2" t="s">
        <v>49</v>
      </c>
      <c r="R31" s="2"/>
      <c r="S31" s="2" t="s">
        <v>50</v>
      </c>
      <c r="T31" s="5">
        <v>46262.0</v>
      </c>
      <c r="U31" s="2"/>
      <c r="V31" s="2"/>
      <c r="W31" s="2"/>
      <c r="X31" s="5"/>
      <c r="Y31" s="2"/>
      <c r="Z31" s="2"/>
      <c r="AA31" s="2"/>
      <c r="AB31" s="2"/>
      <c r="AC31" s="2"/>
      <c r="AD31" s="2"/>
      <c r="AE31" s="2"/>
      <c r="AF31" s="2"/>
      <c r="AG31" s="2"/>
      <c r="AH31" s="2"/>
      <c r="AI31" s="2"/>
      <c r="AJ31" s="2"/>
      <c r="AK31" s="2"/>
      <c r="AL31" s="2"/>
      <c r="AM31" s="2"/>
    </row>
    <row r="32" spans="1:39">
      <c r="A32" s="3">
        <v>30</v>
      </c>
      <c r="B32" s="3" t="s">
        <v>39</v>
      </c>
      <c r="C32" s="3" t="s">
        <v>40</v>
      </c>
      <c r="D32" s="3" t="s">
        <v>174</v>
      </c>
      <c r="E32" s="3" t="s">
        <v>175</v>
      </c>
      <c r="F32" s="3" t="s">
        <v>175</v>
      </c>
      <c r="G32" s="3" t="s">
        <v>43</v>
      </c>
      <c r="H32" s="3" t="s">
        <v>44</v>
      </c>
      <c r="I32" s="3" t="s">
        <v>40</v>
      </c>
      <c r="J32" s="3" t="s">
        <v>157</v>
      </c>
      <c r="K32" s="3" t="s">
        <v>176</v>
      </c>
      <c r="L32" s="3">
        <v>24.7735</v>
      </c>
      <c r="M32" s="3">
        <v>92.16776</v>
      </c>
      <c r="N32" s="3"/>
      <c r="O32" s="3" t="s">
        <v>56</v>
      </c>
      <c r="P32" s="3" t="s">
        <v>48</v>
      </c>
      <c r="Q32" s="3" t="s">
        <v>49</v>
      </c>
      <c r="R32" s="3"/>
      <c r="S32" s="3" t="s">
        <v>50</v>
      </c>
      <c r="T32" s="6">
        <v>46262.0</v>
      </c>
      <c r="U32" s="3"/>
      <c r="V32" s="3"/>
      <c r="W32" s="3"/>
      <c r="X32" s="6"/>
      <c r="Y32" s="3"/>
      <c r="Z32" s="3"/>
      <c r="AA32" s="3"/>
      <c r="AB32" s="3"/>
      <c r="AC32" s="3"/>
      <c r="AD32" s="3"/>
      <c r="AE32" s="3"/>
      <c r="AF32" s="3"/>
      <c r="AG32" s="3"/>
      <c r="AH32" s="3"/>
      <c r="AI32" s="3"/>
      <c r="AJ32" s="3"/>
      <c r="AK32" s="3"/>
      <c r="AL32" s="3"/>
      <c r="AM32" s="3"/>
    </row>
    <row r="33" spans="1:39">
      <c r="A33" s="2">
        <v>31</v>
      </c>
      <c r="B33" s="2" t="s">
        <v>39</v>
      </c>
      <c r="C33" s="2" t="s">
        <v>40</v>
      </c>
      <c r="D33" s="2" t="s">
        <v>177</v>
      </c>
      <c r="E33" s="2" t="s">
        <v>178</v>
      </c>
      <c r="F33" s="2" t="s">
        <v>178</v>
      </c>
      <c r="G33" s="2" t="s">
        <v>43</v>
      </c>
      <c r="H33" s="2" t="s">
        <v>44</v>
      </c>
      <c r="I33" s="2" t="s">
        <v>53</v>
      </c>
      <c r="J33" s="2" t="s">
        <v>64</v>
      </c>
      <c r="K33" s="2" t="s">
        <v>179</v>
      </c>
      <c r="L33" s="2"/>
      <c r="M33" s="2"/>
      <c r="N33" s="2"/>
      <c r="O33" s="2" t="s">
        <v>173</v>
      </c>
      <c r="P33" s="2" t="s">
        <v>48</v>
      </c>
      <c r="Q33" s="2" t="s">
        <v>49</v>
      </c>
      <c r="R33" s="2"/>
      <c r="S33" s="2" t="s">
        <v>50</v>
      </c>
      <c r="T33" s="5">
        <v>46262.0</v>
      </c>
      <c r="U33" s="2"/>
      <c r="V33" s="2"/>
      <c r="W33" s="2"/>
      <c r="X33" s="5"/>
      <c r="Y33" s="2"/>
      <c r="Z33" s="2"/>
      <c r="AA33" s="2"/>
      <c r="AB33" s="2"/>
      <c r="AC33" s="2"/>
      <c r="AD33" s="2"/>
      <c r="AE33" s="2"/>
      <c r="AF33" s="2"/>
      <c r="AG33" s="2"/>
      <c r="AH33" s="2"/>
      <c r="AI33" s="2"/>
      <c r="AJ33" s="2"/>
      <c r="AK33" s="2"/>
      <c r="AL33" s="2"/>
      <c r="AM33" s="2"/>
    </row>
    <row r="34" spans="1:39">
      <c r="A34" s="3">
        <v>32</v>
      </c>
      <c r="B34" s="3" t="s">
        <v>39</v>
      </c>
      <c r="C34" s="3" t="s">
        <v>40</v>
      </c>
      <c r="D34" s="3" t="s">
        <v>180</v>
      </c>
      <c r="E34" s="3" t="s">
        <v>181</v>
      </c>
      <c r="F34" s="3" t="s">
        <v>181</v>
      </c>
      <c r="G34" s="3" t="s">
        <v>43</v>
      </c>
      <c r="H34" s="3" t="s">
        <v>44</v>
      </c>
      <c r="I34" s="3" t="s">
        <v>40</v>
      </c>
      <c r="J34" s="3" t="s">
        <v>157</v>
      </c>
      <c r="K34" s="3" t="s">
        <v>182</v>
      </c>
      <c r="L34" s="3">
        <v>24.89127</v>
      </c>
      <c r="M34" s="3">
        <v>92.1895</v>
      </c>
      <c r="N34" s="3"/>
      <c r="O34" s="3" t="s">
        <v>56</v>
      </c>
      <c r="P34" s="3" t="s">
        <v>48</v>
      </c>
      <c r="Q34" s="3" t="s">
        <v>49</v>
      </c>
      <c r="R34" s="3"/>
      <c r="S34" s="3" t="s">
        <v>50</v>
      </c>
      <c r="T34" s="6">
        <v>46262.0</v>
      </c>
      <c r="U34" s="3"/>
      <c r="V34" s="3"/>
      <c r="W34" s="3"/>
      <c r="X34" s="6"/>
      <c r="Y34" s="3"/>
      <c r="Z34" s="3"/>
      <c r="AA34" s="3"/>
      <c r="AB34" s="3"/>
      <c r="AC34" s="3"/>
      <c r="AD34" s="3"/>
      <c r="AE34" s="3"/>
      <c r="AF34" s="3"/>
      <c r="AG34" s="3"/>
      <c r="AH34" s="3"/>
      <c r="AI34" s="3"/>
      <c r="AJ34" s="3"/>
      <c r="AK34" s="3"/>
      <c r="AL34" s="3"/>
      <c r="AM34" s="3"/>
    </row>
    <row r="35" spans="1:39">
      <c r="A35" s="2">
        <v>33</v>
      </c>
      <c r="B35" s="2" t="s">
        <v>39</v>
      </c>
      <c r="C35" s="2" t="s">
        <v>40</v>
      </c>
      <c r="D35" s="2" t="s">
        <v>183</v>
      </c>
      <c r="E35" s="2" t="s">
        <v>184</v>
      </c>
      <c r="F35" s="2" t="s">
        <v>184</v>
      </c>
      <c r="G35" s="2" t="s">
        <v>43</v>
      </c>
      <c r="H35" s="2" t="s">
        <v>44</v>
      </c>
      <c r="I35" s="2" t="s">
        <v>53</v>
      </c>
      <c r="J35" s="2" t="s">
        <v>185</v>
      </c>
      <c r="K35" s="2" t="s">
        <v>186</v>
      </c>
      <c r="L35" s="2">
        <v>24.4831</v>
      </c>
      <c r="M35" s="2">
        <v>91.57810000000001</v>
      </c>
      <c r="N35" s="2"/>
      <c r="O35" s="2" t="s">
        <v>173</v>
      </c>
      <c r="P35" s="2" t="s">
        <v>48</v>
      </c>
      <c r="Q35" s="2" t="s">
        <v>49</v>
      </c>
      <c r="R35" s="2"/>
      <c r="S35" s="2" t="s">
        <v>50</v>
      </c>
      <c r="T35" s="5">
        <v>46262.0</v>
      </c>
      <c r="U35" s="2"/>
      <c r="V35" s="2"/>
      <c r="W35" s="2"/>
      <c r="X35" s="5"/>
      <c r="Y35" s="2"/>
      <c r="Z35" s="2"/>
      <c r="AA35" s="2"/>
      <c r="AB35" s="2"/>
      <c r="AC35" s="2"/>
      <c r="AD35" s="2"/>
      <c r="AE35" s="2"/>
      <c r="AF35" s="2"/>
      <c r="AG35" s="2"/>
      <c r="AH35" s="2"/>
      <c r="AI35" s="2"/>
      <c r="AJ35" s="2"/>
      <c r="AK35" s="2"/>
      <c r="AL35" s="2"/>
      <c r="AM35" s="2"/>
    </row>
    <row r="36" spans="1:39">
      <c r="A36" s="3">
        <v>34</v>
      </c>
      <c r="B36" s="3" t="s">
        <v>39</v>
      </c>
      <c r="C36" s="3" t="s">
        <v>40</v>
      </c>
      <c r="D36" s="3" t="s">
        <v>187</v>
      </c>
      <c r="E36" s="3" t="s">
        <v>188</v>
      </c>
      <c r="F36" s="3" t="s">
        <v>188</v>
      </c>
      <c r="G36" s="3" t="s">
        <v>43</v>
      </c>
      <c r="H36" s="3" t="s">
        <v>59</v>
      </c>
      <c r="I36" s="3" t="s">
        <v>104</v>
      </c>
      <c r="J36" s="3" t="s">
        <v>161</v>
      </c>
      <c r="K36" s="3" t="s">
        <v>189</v>
      </c>
      <c r="L36" s="3">
        <v>24.87912</v>
      </c>
      <c r="M36" s="3">
        <v>91.16377</v>
      </c>
      <c r="N36" s="3"/>
      <c r="O36" s="3" t="s">
        <v>190</v>
      </c>
      <c r="P36" s="3" t="s">
        <v>48</v>
      </c>
      <c r="Q36" s="3" t="s">
        <v>49</v>
      </c>
      <c r="R36" s="3"/>
      <c r="S36" s="3" t="s">
        <v>50</v>
      </c>
      <c r="T36" s="6">
        <v>46262.0</v>
      </c>
      <c r="U36" s="3"/>
      <c r="V36" s="3"/>
      <c r="W36" s="3"/>
      <c r="X36" s="6">
        <v>46266.0</v>
      </c>
      <c r="Y36" s="3" t="s">
        <v>191</v>
      </c>
      <c r="Z36" s="3">
        <v>20</v>
      </c>
      <c r="AA36" s="3">
        <v>2000</v>
      </c>
      <c r="AB36" s="3" t="s">
        <v>72</v>
      </c>
      <c r="AC36" s="3" t="s">
        <v>75</v>
      </c>
      <c r="AD36" s="3">
        <v>2241</v>
      </c>
      <c r="AE36" s="3">
        <v>104</v>
      </c>
      <c r="AF36" s="3">
        <v>104</v>
      </c>
      <c r="AG36" s="3" t="s">
        <v>74</v>
      </c>
      <c r="AH36" s="3" t="s">
        <v>75</v>
      </c>
      <c r="AI36" s="3" t="s">
        <v>164</v>
      </c>
      <c r="AJ36" s="3"/>
      <c r="AK36" s="3"/>
      <c r="AL36" s="3"/>
      <c r="AM36" s="3"/>
    </row>
    <row r="37" spans="1:39">
      <c r="A37" s="2">
        <v>35</v>
      </c>
      <c r="B37" s="2" t="s">
        <v>39</v>
      </c>
      <c r="C37" s="2" t="s">
        <v>40</v>
      </c>
      <c r="D37" s="2" t="s">
        <v>192</v>
      </c>
      <c r="E37" s="2" t="s">
        <v>193</v>
      </c>
      <c r="F37" s="2" t="s">
        <v>193</v>
      </c>
      <c r="G37" s="2" t="s">
        <v>43</v>
      </c>
      <c r="H37" s="2" t="s">
        <v>84</v>
      </c>
      <c r="I37" s="2" t="s">
        <v>104</v>
      </c>
      <c r="J37" s="2" t="s">
        <v>161</v>
      </c>
      <c r="K37" s="2" t="s">
        <v>194</v>
      </c>
      <c r="L37" s="2">
        <v>24.916583</v>
      </c>
      <c r="M37" s="2">
        <v>91.228889</v>
      </c>
      <c r="N37" s="2"/>
      <c r="O37" s="2" t="s">
        <v>173</v>
      </c>
      <c r="P37" s="2" t="s">
        <v>48</v>
      </c>
      <c r="Q37" s="2" t="s">
        <v>49</v>
      </c>
      <c r="R37" s="2"/>
      <c r="S37" s="2" t="s">
        <v>50</v>
      </c>
      <c r="T37" s="5">
        <v>46262.0</v>
      </c>
      <c r="U37" s="2"/>
      <c r="V37" s="2"/>
      <c r="W37" s="2"/>
      <c r="X37" s="5">
        <v>46266.0</v>
      </c>
      <c r="Y37" s="2" t="s">
        <v>191</v>
      </c>
      <c r="Z37" s="2">
        <v>22</v>
      </c>
      <c r="AA37" s="2">
        <v>2000</v>
      </c>
      <c r="AB37" s="2" t="s">
        <v>72</v>
      </c>
      <c r="AC37" s="2" t="s">
        <v>75</v>
      </c>
      <c r="AD37" s="2">
        <v>3498.40000000000009</v>
      </c>
      <c r="AE37" s="2">
        <v>297</v>
      </c>
      <c r="AF37" s="2">
        <v>178</v>
      </c>
      <c r="AG37" s="2">
        <v>119</v>
      </c>
      <c r="AH37" s="2" t="s">
        <v>75</v>
      </c>
      <c r="AI37" s="2" t="s">
        <v>164</v>
      </c>
      <c r="AJ37" s="2"/>
      <c r="AK37" s="2" t="s">
        <v>195</v>
      </c>
      <c r="AL37" s="2"/>
      <c r="AM37" s="2"/>
    </row>
    <row r="38" spans="1:39">
      <c r="A38" s="3">
        <v>36</v>
      </c>
      <c r="B38" s="3" t="s">
        <v>39</v>
      </c>
      <c r="C38" s="3" t="s">
        <v>40</v>
      </c>
      <c r="D38" s="3" t="s">
        <v>196</v>
      </c>
      <c r="E38" s="3" t="s">
        <v>197</v>
      </c>
      <c r="F38" s="3" t="s">
        <v>197</v>
      </c>
      <c r="G38" s="3" t="s">
        <v>43</v>
      </c>
      <c r="H38" s="3" t="s">
        <v>44</v>
      </c>
      <c r="I38" s="3" t="s">
        <v>95</v>
      </c>
      <c r="J38" s="3" t="s">
        <v>110</v>
      </c>
      <c r="K38" s="3" t="s">
        <v>198</v>
      </c>
      <c r="L38" s="3">
        <v>24.44551</v>
      </c>
      <c r="M38" s="3">
        <v>91.67587</v>
      </c>
      <c r="N38" s="3"/>
      <c r="O38" s="3" t="s">
        <v>173</v>
      </c>
      <c r="P38" s="3" t="s">
        <v>48</v>
      </c>
      <c r="Q38" s="3" t="s">
        <v>49</v>
      </c>
      <c r="R38" s="3"/>
      <c r="S38" s="3" t="s">
        <v>50</v>
      </c>
      <c r="T38" s="6">
        <v>46262.0</v>
      </c>
      <c r="U38" s="3"/>
      <c r="V38" s="3"/>
      <c r="W38" s="3"/>
      <c r="X38" s="6"/>
      <c r="Y38" s="3"/>
      <c r="Z38" s="3"/>
      <c r="AA38" s="3"/>
      <c r="AB38" s="3"/>
      <c r="AC38" s="3"/>
      <c r="AD38" s="3"/>
      <c r="AE38" s="3"/>
      <c r="AF38" s="3"/>
      <c r="AG38" s="3"/>
      <c r="AH38" s="3"/>
      <c r="AI38" s="3"/>
      <c r="AJ38" s="3"/>
      <c r="AK38" s="3"/>
      <c r="AL38" s="3"/>
      <c r="AM38" s="3"/>
    </row>
    <row r="39" spans="1:39">
      <c r="A39" s="2">
        <v>37</v>
      </c>
      <c r="B39" s="2" t="s">
        <v>39</v>
      </c>
      <c r="C39" s="2" t="s">
        <v>40</v>
      </c>
      <c r="D39" s="2" t="s">
        <v>199</v>
      </c>
      <c r="E39" s="2" t="s">
        <v>200</v>
      </c>
      <c r="F39" s="2" t="s">
        <v>200</v>
      </c>
      <c r="G39" s="2" t="s">
        <v>43</v>
      </c>
      <c r="H39" s="2" t="s">
        <v>59</v>
      </c>
      <c r="I39" s="2" t="s">
        <v>40</v>
      </c>
      <c r="J39" s="2" t="s">
        <v>201</v>
      </c>
      <c r="K39" s="2" t="s">
        <v>202</v>
      </c>
      <c r="L39" s="2">
        <v>24.97622</v>
      </c>
      <c r="M39" s="2">
        <v>91.78843999999999</v>
      </c>
      <c r="N39" s="2"/>
      <c r="O39" s="2" t="s">
        <v>70</v>
      </c>
      <c r="P39" s="2" t="s">
        <v>48</v>
      </c>
      <c r="Q39" s="2" t="s">
        <v>49</v>
      </c>
      <c r="R39" s="2"/>
      <c r="S39" s="2" t="s">
        <v>50</v>
      </c>
      <c r="T39" s="5">
        <v>46263.0</v>
      </c>
      <c r="U39" s="2"/>
      <c r="V39" s="2"/>
      <c r="W39" s="2"/>
      <c r="X39" s="5"/>
      <c r="Y39" s="2"/>
      <c r="Z39" s="2"/>
      <c r="AA39" s="2"/>
      <c r="AB39" s="2"/>
      <c r="AC39" s="2"/>
      <c r="AD39" s="2"/>
      <c r="AE39" s="2"/>
      <c r="AF39" s="2"/>
      <c r="AG39" s="2"/>
      <c r="AH39" s="2"/>
      <c r="AI39" s="2"/>
      <c r="AJ39" s="2"/>
      <c r="AK39" s="2"/>
      <c r="AL39" s="2"/>
      <c r="AM39" s="2"/>
    </row>
    <row r="40" spans="1:39">
      <c r="A40" s="3">
        <v>38</v>
      </c>
      <c r="B40" s="3" t="s">
        <v>39</v>
      </c>
      <c r="C40" s="3" t="s">
        <v>40</v>
      </c>
      <c r="D40" s="3" t="s">
        <v>203</v>
      </c>
      <c r="E40" s="3" t="s">
        <v>204</v>
      </c>
      <c r="F40" s="3" t="s">
        <v>204</v>
      </c>
      <c r="G40" s="3" t="s">
        <v>43</v>
      </c>
      <c r="H40" s="3" t="s">
        <v>44</v>
      </c>
      <c r="I40" s="3" t="s">
        <v>40</v>
      </c>
      <c r="J40" s="3" t="s">
        <v>205</v>
      </c>
      <c r="K40" s="3" t="s">
        <v>206</v>
      </c>
      <c r="L40" s="3">
        <v>25.047540000000001</v>
      </c>
      <c r="M40" s="3">
        <v>92.096159999999998</v>
      </c>
      <c r="N40" s="3"/>
      <c r="O40" s="3" t="s">
        <v>56</v>
      </c>
      <c r="P40" s="3" t="s">
        <v>48</v>
      </c>
      <c r="Q40" s="3" t="s">
        <v>49</v>
      </c>
      <c r="R40" s="3"/>
      <c r="S40" s="3" t="s">
        <v>50</v>
      </c>
      <c r="T40" s="6">
        <v>46263.0</v>
      </c>
      <c r="U40" s="3"/>
      <c r="V40" s="3"/>
      <c r="W40" s="3"/>
      <c r="X40" s="6"/>
      <c r="Y40" s="3"/>
      <c r="Z40" s="3"/>
      <c r="AA40" s="3"/>
      <c r="AB40" s="3"/>
      <c r="AC40" s="3"/>
      <c r="AD40" s="3"/>
      <c r="AE40" s="3"/>
      <c r="AF40" s="3"/>
      <c r="AG40" s="3"/>
      <c r="AH40" s="3"/>
      <c r="AI40" s="3"/>
      <c r="AJ40" s="3"/>
      <c r="AK40" s="3"/>
      <c r="AL40" s="3"/>
      <c r="AM40" s="3"/>
    </row>
    <row r="41" spans="1:39">
      <c r="A41" s="2">
        <v>39</v>
      </c>
      <c r="B41" s="2" t="s">
        <v>39</v>
      </c>
      <c r="C41" s="2" t="s">
        <v>40</v>
      </c>
      <c r="D41" s="2" t="s">
        <v>207</v>
      </c>
      <c r="E41" s="2" t="s">
        <v>208</v>
      </c>
      <c r="F41" s="2" t="s">
        <v>208</v>
      </c>
      <c r="G41" s="2" t="s">
        <v>43</v>
      </c>
      <c r="H41" s="2" t="s">
        <v>59</v>
      </c>
      <c r="I41" s="2" t="s">
        <v>95</v>
      </c>
      <c r="J41" s="2" t="s">
        <v>209</v>
      </c>
      <c r="K41" s="2" t="s">
        <v>210</v>
      </c>
      <c r="L41" s="2">
        <v>24.5909</v>
      </c>
      <c r="M41" s="2">
        <v>92.11456</v>
      </c>
      <c r="N41" s="2"/>
      <c r="O41" s="2" t="s">
        <v>190</v>
      </c>
      <c r="P41" s="2" t="s">
        <v>48</v>
      </c>
      <c r="Q41" s="2" t="s">
        <v>49</v>
      </c>
      <c r="R41" s="2"/>
      <c r="S41" s="2" t="s">
        <v>50</v>
      </c>
      <c r="T41" s="5">
        <v>46263.0</v>
      </c>
      <c r="U41" s="2"/>
      <c r="V41" s="2"/>
      <c r="W41" s="2"/>
      <c r="X41" s="5"/>
      <c r="Y41" s="2"/>
      <c r="Z41" s="2"/>
      <c r="AA41" s="2"/>
      <c r="AB41" s="2"/>
      <c r="AC41" s="2"/>
      <c r="AD41" s="2"/>
      <c r="AE41" s="2"/>
      <c r="AF41" s="2"/>
      <c r="AG41" s="2"/>
      <c r="AH41" s="2"/>
      <c r="AI41" s="2"/>
      <c r="AJ41" s="2"/>
      <c r="AK41" s="2"/>
      <c r="AL41" s="2"/>
      <c r="AM41" s="2"/>
    </row>
    <row r="42" spans="1:39">
      <c r="A42" s="3">
        <v>40</v>
      </c>
      <c r="B42" s="3" t="s">
        <v>39</v>
      </c>
      <c r="C42" s="3" t="s">
        <v>40</v>
      </c>
      <c r="D42" s="3" t="s">
        <v>211</v>
      </c>
      <c r="E42" s="3" t="s">
        <v>212</v>
      </c>
      <c r="F42" s="3" t="s">
        <v>212</v>
      </c>
      <c r="G42" s="3" t="s">
        <v>43</v>
      </c>
      <c r="H42" s="3" t="s">
        <v>44</v>
      </c>
      <c r="I42" s="3" t="s">
        <v>104</v>
      </c>
      <c r="J42" s="3" t="s">
        <v>213</v>
      </c>
      <c r="K42" s="3" t="s">
        <v>214</v>
      </c>
      <c r="L42" s="3">
        <v>25.13052</v>
      </c>
      <c r="M42" s="3">
        <v>91.42661</v>
      </c>
      <c r="N42" s="3"/>
      <c r="O42" s="3" t="s">
        <v>56</v>
      </c>
      <c r="P42" s="3" t="s">
        <v>48</v>
      </c>
      <c r="Q42" s="3" t="s">
        <v>49</v>
      </c>
      <c r="R42" s="3"/>
      <c r="S42" s="3" t="s">
        <v>50</v>
      </c>
      <c r="T42" s="6">
        <v>46263.0</v>
      </c>
      <c r="U42" s="3"/>
      <c r="V42" s="3"/>
      <c r="W42" s="3"/>
      <c r="X42" s="6"/>
      <c r="Y42" s="3"/>
      <c r="Z42" s="3"/>
      <c r="AA42" s="3"/>
      <c r="AB42" s="3"/>
      <c r="AC42" s="3"/>
      <c r="AD42" s="3"/>
      <c r="AE42" s="3"/>
      <c r="AF42" s="3"/>
      <c r="AG42" s="3"/>
      <c r="AH42" s="3"/>
      <c r="AI42" s="3"/>
      <c r="AJ42" s="3"/>
      <c r="AK42" s="3"/>
      <c r="AL42" s="3"/>
      <c r="AM42" s="3"/>
    </row>
    <row r="43" spans="1:39">
      <c r="A43" s="2">
        <v>41</v>
      </c>
      <c r="B43" s="2" t="s">
        <v>39</v>
      </c>
      <c r="C43" s="2" t="s">
        <v>40</v>
      </c>
      <c r="D43" s="2" t="s">
        <v>215</v>
      </c>
      <c r="E43" s="2" t="s">
        <v>216</v>
      </c>
      <c r="F43" s="2" t="s">
        <v>216</v>
      </c>
      <c r="G43" s="2" t="s">
        <v>43</v>
      </c>
      <c r="H43" s="2" t="s">
        <v>109</v>
      </c>
      <c r="I43" s="2" t="s">
        <v>40</v>
      </c>
      <c r="J43" s="2" t="s">
        <v>201</v>
      </c>
      <c r="K43" s="2" t="s">
        <v>217</v>
      </c>
      <c r="L43" s="2">
        <v>24.89469</v>
      </c>
      <c r="M43" s="2">
        <v>91.86672</v>
      </c>
      <c r="N43" s="2"/>
      <c r="O43" s="2" t="s">
        <v>218</v>
      </c>
      <c r="P43" s="2" t="s">
        <v>48</v>
      </c>
      <c r="Q43" s="2" t="s">
        <v>49</v>
      </c>
      <c r="R43" s="2"/>
      <c r="S43" s="2" t="s">
        <v>50</v>
      </c>
      <c r="T43" s="5">
        <v>46263.0</v>
      </c>
      <c r="U43" s="2"/>
      <c r="V43" s="2"/>
      <c r="W43" s="2"/>
      <c r="X43" s="5"/>
      <c r="Y43" s="2"/>
      <c r="Z43" s="2"/>
      <c r="AA43" s="2"/>
      <c r="AB43" s="2"/>
      <c r="AC43" s="2"/>
      <c r="AD43" s="2"/>
      <c r="AE43" s="2"/>
      <c r="AF43" s="2"/>
      <c r="AG43" s="2"/>
      <c r="AH43" s="2"/>
      <c r="AI43" s="2"/>
      <c r="AJ43" s="2"/>
      <c r="AK43" s="2"/>
      <c r="AL43" s="2"/>
      <c r="AM43" s="2"/>
    </row>
    <row r="44" spans="1:39" customHeight="1" ht="60">
      <c r="A44" s="3">
        <v>42</v>
      </c>
      <c r="B44" s="3" t="s">
        <v>39</v>
      </c>
      <c r="C44" s="3" t="s">
        <v>40</v>
      </c>
      <c r="D44" s="3" t="s">
        <v>219</v>
      </c>
      <c r="E44" s="3" t="s">
        <v>220</v>
      </c>
      <c r="F44" s="3" t="s">
        <v>220</v>
      </c>
      <c r="G44" s="3" t="s">
        <v>43</v>
      </c>
      <c r="H44" s="3" t="s">
        <v>44</v>
      </c>
      <c r="I44" s="3" t="s">
        <v>104</v>
      </c>
      <c r="J44" s="3" t="s">
        <v>221</v>
      </c>
      <c r="K44" s="3" t="s">
        <v>222</v>
      </c>
      <c r="L44" s="3">
        <v>24.95092</v>
      </c>
      <c r="M44" s="3">
        <v>91.39816</v>
      </c>
      <c r="N44" s="3"/>
      <c r="O44" s="3" t="s">
        <v>56</v>
      </c>
      <c r="P44" s="3" t="s">
        <v>48</v>
      </c>
      <c r="Q44" s="3" t="s">
        <v>49</v>
      </c>
      <c r="R44" s="3"/>
      <c r="S44" s="3" t="s">
        <v>50</v>
      </c>
      <c r="T44" s="6">
        <v>46263.0</v>
      </c>
      <c r="U44" s="3"/>
      <c r="V44" s="3"/>
      <c r="W44" s="3"/>
      <c r="X44" s="6">
        <v>46265.0</v>
      </c>
      <c r="Y44" s="3" t="s">
        <v>71</v>
      </c>
      <c r="Z44" s="3">
        <v>22</v>
      </c>
      <c r="AA44" s="3">
        <v>2000</v>
      </c>
      <c r="AB44" s="3" t="s">
        <v>72</v>
      </c>
      <c r="AC44" s="3" t="s">
        <v>75</v>
      </c>
      <c r="AD44" s="3">
        <v>442.80000000000001</v>
      </c>
      <c r="AE44" s="3">
        <v>149</v>
      </c>
      <c r="AF44" s="3">
        <v>186</v>
      </c>
      <c r="AG44" s="3">
        <v>37</v>
      </c>
      <c r="AH44" s="3" t="s">
        <v>75</v>
      </c>
      <c r="AI44" s="3" t="s">
        <v>76</v>
      </c>
      <c r="AJ44" s="4" t="s">
        <v>223</v>
      </c>
      <c r="AK44" s="3" t="s">
        <v>224</v>
      </c>
      <c r="AL44" s="3"/>
      <c r="AM44" s="3"/>
    </row>
    <row r="45" spans="1:39">
      <c r="A45" s="2">
        <v>43</v>
      </c>
      <c r="B45" s="2" t="s">
        <v>39</v>
      </c>
      <c r="C45" s="2" t="s">
        <v>40</v>
      </c>
      <c r="D45" s="2" t="s">
        <v>225</v>
      </c>
      <c r="E45" s="2" t="s">
        <v>226</v>
      </c>
      <c r="F45" s="2" t="s">
        <v>226</v>
      </c>
      <c r="G45" s="2" t="s">
        <v>43</v>
      </c>
      <c r="H45" s="2" t="s">
        <v>227</v>
      </c>
      <c r="I45" s="2" t="s">
        <v>104</v>
      </c>
      <c r="J45" s="2" t="s">
        <v>213</v>
      </c>
      <c r="K45" s="2" t="s">
        <v>228</v>
      </c>
      <c r="L45" s="2">
        <v>25.030460000000001</v>
      </c>
      <c r="M45" s="2">
        <v>91.35859000000001</v>
      </c>
      <c r="N45" s="2"/>
      <c r="O45" s="2" t="s">
        <v>70</v>
      </c>
      <c r="P45" s="2" t="s">
        <v>48</v>
      </c>
      <c r="Q45" s="2" t="s">
        <v>49</v>
      </c>
      <c r="R45" s="2"/>
      <c r="S45" s="2" t="s">
        <v>50</v>
      </c>
      <c r="T45" s="5">
        <v>46263.0</v>
      </c>
      <c r="U45" s="2"/>
      <c r="V45" s="2"/>
      <c r="W45" s="2"/>
      <c r="X45" s="5">
        <v>46265.0</v>
      </c>
      <c r="Y45" s="2" t="s">
        <v>229</v>
      </c>
      <c r="Z45" s="2">
        <v>20</v>
      </c>
      <c r="AA45" s="2">
        <v>2000</v>
      </c>
      <c r="AB45" s="2" t="s">
        <v>72</v>
      </c>
      <c r="AC45" s="2" t="s">
        <v>75</v>
      </c>
      <c r="AD45" s="2">
        <v>2950.21000000000004</v>
      </c>
      <c r="AE45" s="2">
        <v>282</v>
      </c>
      <c r="AF45" s="2">
        <v>297</v>
      </c>
      <c r="AG45" s="2">
        <v>15</v>
      </c>
      <c r="AH45" s="2" t="s">
        <v>75</v>
      </c>
      <c r="AI45" s="2" t="s">
        <v>76</v>
      </c>
      <c r="AJ45" s="2"/>
      <c r="AK45" s="2"/>
      <c r="AL45" s="2"/>
      <c r="AM45" s="2"/>
    </row>
    <row r="46" spans="1:39">
      <c r="A46" s="3">
        <v>44</v>
      </c>
      <c r="B46" s="3" t="s">
        <v>39</v>
      </c>
      <c r="C46" s="3" t="s">
        <v>40</v>
      </c>
      <c r="D46" s="3" t="s">
        <v>230</v>
      </c>
      <c r="E46" s="3" t="s">
        <v>231</v>
      </c>
      <c r="F46" s="3" t="s">
        <v>231</v>
      </c>
      <c r="G46" s="3" t="s">
        <v>43</v>
      </c>
      <c r="H46" s="3" t="s">
        <v>44</v>
      </c>
      <c r="I46" s="3" t="s">
        <v>95</v>
      </c>
      <c r="J46" s="3" t="s">
        <v>232</v>
      </c>
      <c r="K46" s="3" t="s">
        <v>233</v>
      </c>
      <c r="L46" s="3">
        <v>24.58208</v>
      </c>
      <c r="M46" s="3">
        <v>91.89078000000001</v>
      </c>
      <c r="N46" s="3"/>
      <c r="O46" s="3" t="s">
        <v>56</v>
      </c>
      <c r="P46" s="3" t="s">
        <v>48</v>
      </c>
      <c r="Q46" s="3" t="s">
        <v>49</v>
      </c>
      <c r="R46" s="3"/>
      <c r="S46" s="3" t="s">
        <v>50</v>
      </c>
      <c r="T46" s="6">
        <v>46263.0</v>
      </c>
      <c r="U46" s="3"/>
      <c r="V46" s="3"/>
      <c r="W46" s="3"/>
      <c r="X46" s="6">
        <v>46266.0</v>
      </c>
      <c r="Y46" s="3" t="s">
        <v>234</v>
      </c>
      <c r="Z46" s="3">
        <v>30</v>
      </c>
      <c r="AA46" s="3">
        <v>2000</v>
      </c>
      <c r="AB46" s="3" t="s">
        <v>72</v>
      </c>
      <c r="AC46" s="3" t="s">
        <v>75</v>
      </c>
      <c r="AD46" s="3">
        <v>629.20000000000005</v>
      </c>
      <c r="AE46" s="3"/>
      <c r="AF46" s="3">
        <v>327</v>
      </c>
      <c r="AG46" s="3"/>
      <c r="AH46" s="3" t="s">
        <v>75</v>
      </c>
      <c r="AI46" s="3"/>
      <c r="AJ46" s="3" t="s">
        <v>235</v>
      </c>
      <c r="AK46" s="3"/>
      <c r="AL46" s="3"/>
      <c r="AM46" s="3"/>
    </row>
    <row r="47" spans="1:39">
      <c r="A47" s="2">
        <v>45</v>
      </c>
      <c r="B47" s="2" t="s">
        <v>39</v>
      </c>
      <c r="C47" s="2" t="s">
        <v>40</v>
      </c>
      <c r="D47" s="2" t="s">
        <v>236</v>
      </c>
      <c r="E47" s="2" t="s">
        <v>237</v>
      </c>
      <c r="F47" s="2" t="s">
        <v>237</v>
      </c>
      <c r="G47" s="2" t="s">
        <v>43</v>
      </c>
      <c r="H47" s="2" t="s">
        <v>84</v>
      </c>
      <c r="I47" s="2" t="s">
        <v>104</v>
      </c>
      <c r="J47" s="2" t="s">
        <v>213</v>
      </c>
      <c r="K47" s="2" t="s">
        <v>238</v>
      </c>
      <c r="L47" s="2">
        <v>25.024647999999999</v>
      </c>
      <c r="M47" s="2">
        <v>91.442667</v>
      </c>
      <c r="N47" s="2"/>
      <c r="O47" s="2" t="s">
        <v>56</v>
      </c>
      <c r="P47" s="2" t="s">
        <v>48</v>
      </c>
      <c r="Q47" s="2" t="s">
        <v>49</v>
      </c>
      <c r="R47" s="2"/>
      <c r="S47" s="2" t="s">
        <v>50</v>
      </c>
      <c r="T47" s="5">
        <v>46263.0</v>
      </c>
      <c r="U47" s="2"/>
      <c r="V47" s="2"/>
      <c r="W47" s="2"/>
      <c r="X47" s="5"/>
      <c r="Y47" s="2"/>
      <c r="Z47" s="2"/>
      <c r="AA47" s="2"/>
      <c r="AB47" s="2"/>
      <c r="AC47" s="2"/>
      <c r="AD47" s="2"/>
      <c r="AE47" s="2"/>
      <c r="AF47" s="2"/>
      <c r="AG47" s="2"/>
      <c r="AH47" s="2"/>
      <c r="AI47" s="2"/>
      <c r="AJ47" s="2"/>
      <c r="AK47" s="2"/>
      <c r="AL47" s="2"/>
      <c r="AM47" s="2"/>
    </row>
    <row r="48" spans="1:39">
      <c r="A48" s="3">
        <v>46</v>
      </c>
      <c r="B48" s="3" t="s">
        <v>39</v>
      </c>
      <c r="C48" s="3" t="s">
        <v>40</v>
      </c>
      <c r="D48" s="3" t="s">
        <v>239</v>
      </c>
      <c r="E48" s="3" t="s">
        <v>240</v>
      </c>
      <c r="F48" s="3" t="s">
        <v>240</v>
      </c>
      <c r="G48" s="3" t="s">
        <v>43</v>
      </c>
      <c r="H48" s="3" t="s">
        <v>84</v>
      </c>
      <c r="I48" s="3" t="s">
        <v>95</v>
      </c>
      <c r="J48" s="3" t="s">
        <v>241</v>
      </c>
      <c r="K48" s="3" t="s">
        <v>242</v>
      </c>
      <c r="L48" s="3">
        <v>24.76504</v>
      </c>
      <c r="M48" s="3">
        <v>92.22457</v>
      </c>
      <c r="N48" s="3"/>
      <c r="O48" s="3" t="s">
        <v>56</v>
      </c>
      <c r="P48" s="3" t="s">
        <v>48</v>
      </c>
      <c r="Q48" s="3" t="s">
        <v>49</v>
      </c>
      <c r="R48" s="3"/>
      <c r="S48" s="3" t="s">
        <v>50</v>
      </c>
      <c r="T48" s="6">
        <v>46263.0</v>
      </c>
      <c r="U48" s="3"/>
      <c r="V48" s="3"/>
      <c r="W48" s="3"/>
      <c r="X48" s="6"/>
      <c r="Y48" s="3"/>
      <c r="Z48" s="3"/>
      <c r="AA48" s="3"/>
      <c r="AB48" s="3"/>
      <c r="AC48" s="3"/>
      <c r="AD48" s="3"/>
      <c r="AE48" s="3"/>
      <c r="AF48" s="3"/>
      <c r="AG48" s="3"/>
      <c r="AH48" s="3"/>
      <c r="AI48" s="3"/>
      <c r="AJ48" s="3"/>
      <c r="AK48" s="3"/>
      <c r="AL48" s="3"/>
      <c r="AM48" s="3"/>
    </row>
    <row r="49" spans="1:39">
      <c r="A49" s="2">
        <v>47</v>
      </c>
      <c r="B49" s="2" t="s">
        <v>39</v>
      </c>
      <c r="C49" s="2" t="s">
        <v>40</v>
      </c>
      <c r="D49" s="2" t="s">
        <v>243</v>
      </c>
      <c r="E49" s="2" t="s">
        <v>244</v>
      </c>
      <c r="F49" s="2" t="s">
        <v>244</v>
      </c>
      <c r="G49" s="2" t="s">
        <v>43</v>
      </c>
      <c r="H49" s="2" t="s">
        <v>59</v>
      </c>
      <c r="I49" s="2" t="s">
        <v>95</v>
      </c>
      <c r="J49" s="2" t="s">
        <v>241</v>
      </c>
      <c r="K49" s="2" t="s">
        <v>245</v>
      </c>
      <c r="L49" s="2">
        <v>24.80449</v>
      </c>
      <c r="M49" s="2">
        <v>92.24122</v>
      </c>
      <c r="N49" s="2"/>
      <c r="O49" s="2" t="s">
        <v>61</v>
      </c>
      <c r="P49" s="2" t="s">
        <v>48</v>
      </c>
      <c r="Q49" s="2" t="s">
        <v>49</v>
      </c>
      <c r="R49" s="2"/>
      <c r="S49" s="2" t="s">
        <v>50</v>
      </c>
      <c r="T49" s="5">
        <v>46263.0</v>
      </c>
      <c r="U49" s="2"/>
      <c r="V49" s="2"/>
      <c r="W49" s="2"/>
      <c r="X49" s="5"/>
      <c r="Y49" s="2"/>
      <c r="Z49" s="2"/>
      <c r="AA49" s="2"/>
      <c r="AB49" s="2"/>
      <c r="AC49" s="2"/>
      <c r="AD49" s="2"/>
      <c r="AE49" s="2"/>
      <c r="AF49" s="2"/>
      <c r="AG49" s="2"/>
      <c r="AH49" s="2"/>
      <c r="AI49" s="2"/>
      <c r="AJ49" s="2"/>
      <c r="AK49" s="2"/>
      <c r="AL49" s="2"/>
      <c r="AM49" s="2"/>
    </row>
    <row r="50" spans="1:39">
      <c r="A50" s="3">
        <v>48</v>
      </c>
      <c r="B50" s="3" t="s">
        <v>39</v>
      </c>
      <c r="C50" s="3" t="s">
        <v>40</v>
      </c>
      <c r="D50" s="3" t="s">
        <v>246</v>
      </c>
      <c r="E50" s="3" t="s">
        <v>247</v>
      </c>
      <c r="F50" s="3" t="s">
        <v>247</v>
      </c>
      <c r="G50" s="3" t="s">
        <v>43</v>
      </c>
      <c r="H50" s="3" t="s">
        <v>59</v>
      </c>
      <c r="I50" s="3" t="s">
        <v>95</v>
      </c>
      <c r="J50" s="3" t="s">
        <v>248</v>
      </c>
      <c r="K50" s="3" t="s">
        <v>249</v>
      </c>
      <c r="L50" s="3">
        <v>24.43967</v>
      </c>
      <c r="M50" s="3">
        <v>92.021879999999996</v>
      </c>
      <c r="N50" s="3"/>
      <c r="O50" s="3" t="s">
        <v>61</v>
      </c>
      <c r="P50" s="3" t="s">
        <v>48</v>
      </c>
      <c r="Q50" s="3" t="s">
        <v>49</v>
      </c>
      <c r="R50" s="3"/>
      <c r="S50" s="3" t="s">
        <v>50</v>
      </c>
      <c r="T50" s="6">
        <v>46264.0</v>
      </c>
      <c r="U50" s="3"/>
      <c r="V50" s="3"/>
      <c r="W50" s="3"/>
      <c r="X50" s="6"/>
      <c r="Y50" s="3"/>
      <c r="Z50" s="3"/>
      <c r="AA50" s="3"/>
      <c r="AB50" s="3"/>
      <c r="AC50" s="3"/>
      <c r="AD50" s="3"/>
      <c r="AE50" s="3"/>
      <c r="AF50" s="3"/>
      <c r="AG50" s="3"/>
      <c r="AH50" s="3"/>
      <c r="AI50" s="3"/>
      <c r="AJ50" s="3"/>
      <c r="AK50" s="3"/>
      <c r="AL50" s="3"/>
      <c r="AM50" s="3"/>
    </row>
    <row r="51" spans="1:39">
      <c r="A51" s="2">
        <v>49</v>
      </c>
      <c r="B51" s="2" t="s">
        <v>39</v>
      </c>
      <c r="C51" s="2" t="s">
        <v>40</v>
      </c>
      <c r="D51" s="2" t="s">
        <v>250</v>
      </c>
      <c r="E51" s="2" t="s">
        <v>251</v>
      </c>
      <c r="F51" s="2" t="s">
        <v>251</v>
      </c>
      <c r="G51" s="2" t="s">
        <v>43</v>
      </c>
      <c r="H51" s="2" t="s">
        <v>59</v>
      </c>
      <c r="I51" s="2" t="s">
        <v>104</v>
      </c>
      <c r="J51" s="2" t="s">
        <v>252</v>
      </c>
      <c r="K51" s="2" t="s">
        <v>253</v>
      </c>
      <c r="L51" s="2">
        <v>25.093910000000001</v>
      </c>
      <c r="M51" s="2">
        <v>91.55801</v>
      </c>
      <c r="N51" s="2"/>
      <c r="O51" s="2" t="s">
        <v>61</v>
      </c>
      <c r="P51" s="2" t="s">
        <v>48</v>
      </c>
      <c r="Q51" s="2" t="s">
        <v>49</v>
      </c>
      <c r="R51" s="2"/>
      <c r="S51" s="2" t="s">
        <v>50</v>
      </c>
      <c r="T51" s="5">
        <v>46264.0</v>
      </c>
      <c r="U51" s="2"/>
      <c r="V51" s="2"/>
      <c r="W51" s="2"/>
      <c r="X51" s="5"/>
      <c r="Y51" s="2"/>
      <c r="Z51" s="2"/>
      <c r="AA51" s="2"/>
      <c r="AB51" s="2"/>
      <c r="AC51" s="2"/>
      <c r="AD51" s="2"/>
      <c r="AE51" s="2"/>
      <c r="AF51" s="2"/>
      <c r="AG51" s="2"/>
      <c r="AH51" s="2"/>
      <c r="AI51" s="2"/>
      <c r="AJ51" s="2"/>
      <c r="AK51" s="2"/>
      <c r="AL51" s="2"/>
      <c r="AM51" s="2"/>
    </row>
    <row r="52" spans="1:39">
      <c r="A52" s="3">
        <v>50</v>
      </c>
      <c r="B52" s="3" t="s">
        <v>39</v>
      </c>
      <c r="C52" s="3" t="s">
        <v>40</v>
      </c>
      <c r="D52" s="3" t="s">
        <v>254</v>
      </c>
      <c r="E52" s="3" t="s">
        <v>255</v>
      </c>
      <c r="F52" s="3" t="s">
        <v>255</v>
      </c>
      <c r="G52" s="3" t="s">
        <v>43</v>
      </c>
      <c r="H52" s="3" t="s">
        <v>44</v>
      </c>
      <c r="I52" s="3" t="s">
        <v>40</v>
      </c>
      <c r="J52" s="3" t="s">
        <v>117</v>
      </c>
      <c r="K52" s="3" t="s">
        <v>256</v>
      </c>
      <c r="L52" s="3">
        <v>24.96276</v>
      </c>
      <c r="M52" s="3">
        <v>92.21162</v>
      </c>
      <c r="N52" s="3"/>
      <c r="O52" s="3" t="s">
        <v>257</v>
      </c>
      <c r="P52" s="3" t="s">
        <v>48</v>
      </c>
      <c r="Q52" s="3" t="s">
        <v>49</v>
      </c>
      <c r="R52" s="3"/>
      <c r="S52" s="3" t="s">
        <v>50</v>
      </c>
      <c r="T52" s="6">
        <v>46264.0</v>
      </c>
      <c r="U52" s="3"/>
      <c r="V52" s="3"/>
      <c r="W52" s="3"/>
      <c r="X52" s="6"/>
      <c r="Y52" s="3"/>
      <c r="Z52" s="3"/>
      <c r="AA52" s="3"/>
      <c r="AB52" s="3"/>
      <c r="AC52" s="3"/>
      <c r="AD52" s="3"/>
      <c r="AE52" s="3"/>
      <c r="AF52" s="3"/>
      <c r="AG52" s="3"/>
      <c r="AH52" s="3"/>
      <c r="AI52" s="3"/>
      <c r="AJ52" s="3"/>
      <c r="AK52" s="3"/>
      <c r="AL52" s="3"/>
      <c r="AM52" s="3"/>
    </row>
    <row r="53" spans="1:39">
      <c r="A53" s="2">
        <v>51</v>
      </c>
      <c r="B53" s="2" t="s">
        <v>39</v>
      </c>
      <c r="C53" s="2" t="s">
        <v>40</v>
      </c>
      <c r="D53" s="2" t="s">
        <v>258</v>
      </c>
      <c r="E53" s="2" t="s">
        <v>259</v>
      </c>
      <c r="F53" s="2" t="s">
        <v>259</v>
      </c>
      <c r="G53" s="2" t="s">
        <v>43</v>
      </c>
      <c r="H53" s="2" t="s">
        <v>84</v>
      </c>
      <c r="I53" s="2" t="s">
        <v>104</v>
      </c>
      <c r="J53" s="2" t="s">
        <v>252</v>
      </c>
      <c r="K53" s="2" t="s">
        <v>260</v>
      </c>
      <c r="L53" s="2">
        <v>25.06973</v>
      </c>
      <c r="M53" s="2">
        <v>91.47580000000001</v>
      </c>
      <c r="N53" s="2"/>
      <c r="O53" s="2" t="s">
        <v>56</v>
      </c>
      <c r="P53" s="2" t="s">
        <v>48</v>
      </c>
      <c r="Q53" s="2" t="s">
        <v>49</v>
      </c>
      <c r="R53" s="2"/>
      <c r="S53" s="2" t="s">
        <v>50</v>
      </c>
      <c r="T53" s="5">
        <v>46264.0</v>
      </c>
      <c r="U53" s="2"/>
      <c r="V53" s="2"/>
      <c r="W53" s="2"/>
      <c r="X53" s="5"/>
      <c r="Y53" s="2"/>
      <c r="Z53" s="2"/>
      <c r="AA53" s="2"/>
      <c r="AB53" s="2"/>
      <c r="AC53" s="2"/>
      <c r="AD53" s="2"/>
      <c r="AE53" s="2"/>
      <c r="AF53" s="2"/>
      <c r="AG53" s="2"/>
      <c r="AH53" s="2"/>
      <c r="AI53" s="2"/>
      <c r="AJ53" s="2"/>
      <c r="AK53" s="2"/>
      <c r="AL53" s="2"/>
      <c r="AM53" s="2"/>
    </row>
    <row r="54" spans="1:39">
      <c r="A54" s="3">
        <v>52</v>
      </c>
      <c r="B54" s="3" t="s">
        <v>39</v>
      </c>
      <c r="C54" s="3" t="s">
        <v>40</v>
      </c>
      <c r="D54" s="3" t="s">
        <v>261</v>
      </c>
      <c r="E54" s="3" t="s">
        <v>262</v>
      </c>
      <c r="F54" s="3" t="s">
        <v>262</v>
      </c>
      <c r="G54" s="3" t="s">
        <v>43</v>
      </c>
      <c r="H54" s="3" t="s">
        <v>59</v>
      </c>
      <c r="I54" s="3" t="s">
        <v>104</v>
      </c>
      <c r="J54" s="3" t="s">
        <v>252</v>
      </c>
      <c r="K54" s="3" t="s">
        <v>263</v>
      </c>
      <c r="L54" s="3">
        <v>25.048639999999999</v>
      </c>
      <c r="M54" s="3">
        <v>91.55813000000001</v>
      </c>
      <c r="N54" s="3"/>
      <c r="O54" s="3" t="s">
        <v>190</v>
      </c>
      <c r="P54" s="3" t="s">
        <v>48</v>
      </c>
      <c r="Q54" s="3" t="s">
        <v>49</v>
      </c>
      <c r="R54" s="3"/>
      <c r="S54" s="3" t="s">
        <v>50</v>
      </c>
      <c r="T54" s="6">
        <v>46264.0</v>
      </c>
      <c r="U54" s="3"/>
      <c r="V54" s="3"/>
      <c r="W54" s="3"/>
      <c r="X54" s="6"/>
      <c r="Y54" s="3"/>
      <c r="Z54" s="3"/>
      <c r="AA54" s="3"/>
      <c r="AB54" s="3"/>
      <c r="AC54" s="3"/>
      <c r="AD54" s="3"/>
      <c r="AE54" s="3"/>
      <c r="AF54" s="3"/>
      <c r="AG54" s="3"/>
      <c r="AH54" s="3"/>
      <c r="AI54" s="3"/>
      <c r="AJ54" s="3"/>
      <c r="AK54" s="3"/>
      <c r="AL54" s="3"/>
      <c r="AM54" s="3"/>
    </row>
    <row r="55" spans="1:39">
      <c r="A55" s="2">
        <v>53</v>
      </c>
      <c r="B55" s="2" t="s">
        <v>39</v>
      </c>
      <c r="C55" s="2" t="s">
        <v>40</v>
      </c>
      <c r="D55" s="2" t="s">
        <v>264</v>
      </c>
      <c r="E55" s="2" t="s">
        <v>265</v>
      </c>
      <c r="F55" s="2" t="s">
        <v>265</v>
      </c>
      <c r="G55" s="2" t="s">
        <v>43</v>
      </c>
      <c r="H55" s="2" t="s">
        <v>44</v>
      </c>
      <c r="I55" s="2" t="s">
        <v>95</v>
      </c>
      <c r="J55" s="2" t="s">
        <v>248</v>
      </c>
      <c r="K55" s="2" t="s">
        <v>266</v>
      </c>
      <c r="L55" s="2">
        <v>24.51481</v>
      </c>
      <c r="M55" s="2">
        <v>92.034090000000006</v>
      </c>
      <c r="N55" s="2"/>
      <c r="O55" s="2" t="s">
        <v>267</v>
      </c>
      <c r="P55" s="2" t="s">
        <v>48</v>
      </c>
      <c r="Q55" s="2" t="s">
        <v>49</v>
      </c>
      <c r="R55" s="2"/>
      <c r="S55" s="2" t="s">
        <v>50</v>
      </c>
      <c r="T55" s="5">
        <v>46264.0</v>
      </c>
      <c r="U55" s="2"/>
      <c r="V55" s="2"/>
      <c r="W55" s="2"/>
      <c r="X55" s="5">
        <v>46265.0</v>
      </c>
      <c r="Y55" s="2" t="s">
        <v>136</v>
      </c>
      <c r="Z55" s="2">
        <v>30</v>
      </c>
      <c r="AA55" s="2">
        <v>2000</v>
      </c>
      <c r="AB55" s="2" t="s">
        <v>72</v>
      </c>
      <c r="AC55" s="2" t="s">
        <v>75</v>
      </c>
      <c r="AD55" s="2"/>
      <c r="AE55" s="2">
        <v>372</v>
      </c>
      <c r="AF55" s="2">
        <v>372</v>
      </c>
      <c r="AG55" s="2"/>
      <c r="AH55" s="2" t="s">
        <v>75</v>
      </c>
      <c r="AI55" s="2" t="s">
        <v>76</v>
      </c>
      <c r="AJ55" s="2" t="s">
        <v>268</v>
      </c>
      <c r="AK55" s="2"/>
      <c r="AL55" s="2"/>
      <c r="AM55" s="2"/>
    </row>
    <row r="56" spans="1:39" customHeight="1" ht="30">
      <c r="A56" s="3">
        <v>54</v>
      </c>
      <c r="B56" s="3" t="s">
        <v>39</v>
      </c>
      <c r="C56" s="3" t="s">
        <v>40</v>
      </c>
      <c r="D56" s="3" t="s">
        <v>269</v>
      </c>
      <c r="E56" s="3" t="s">
        <v>270</v>
      </c>
      <c r="F56" s="3" t="s">
        <v>270</v>
      </c>
      <c r="G56" s="3" t="s">
        <v>43</v>
      </c>
      <c r="H56" s="3" t="s">
        <v>84</v>
      </c>
      <c r="I56" s="3" t="s">
        <v>95</v>
      </c>
      <c r="J56" s="3" t="s">
        <v>248</v>
      </c>
      <c r="K56" s="3" t="s">
        <v>271</v>
      </c>
      <c r="L56" s="3">
        <v>24.44581</v>
      </c>
      <c r="M56" s="3">
        <v>91.99281999999999</v>
      </c>
      <c r="N56" s="3"/>
      <c r="O56" s="3" t="s">
        <v>56</v>
      </c>
      <c r="P56" s="3" t="s">
        <v>48</v>
      </c>
      <c r="Q56" s="3" t="s">
        <v>49</v>
      </c>
      <c r="R56" s="3"/>
      <c r="S56" s="3" t="s">
        <v>50</v>
      </c>
      <c r="T56" s="6">
        <v>46264.0</v>
      </c>
      <c r="U56" s="3"/>
      <c r="V56" s="3"/>
      <c r="W56" s="3"/>
      <c r="X56" s="6">
        <v>46267.0</v>
      </c>
      <c r="Y56" s="3" t="s">
        <v>272</v>
      </c>
      <c r="Z56" s="3">
        <v>20</v>
      </c>
      <c r="AA56" s="3">
        <v>2000</v>
      </c>
      <c r="AB56" s="3" t="s">
        <v>72</v>
      </c>
      <c r="AC56" s="3" t="s">
        <v>75</v>
      </c>
      <c r="AD56" s="3">
        <v>7873</v>
      </c>
      <c r="AE56" s="3">
        <v>354</v>
      </c>
      <c r="AF56" s="3">
        <v>354</v>
      </c>
      <c r="AG56" s="3"/>
      <c r="AH56" s="3" t="s">
        <v>75</v>
      </c>
      <c r="AI56" s="3" t="s">
        <v>76</v>
      </c>
      <c r="AJ56" s="4" t="s">
        <v>273</v>
      </c>
      <c r="AK56" s="3"/>
      <c r="AL56" s="3"/>
      <c r="AM56" s="3"/>
    </row>
    <row r="57" spans="1:39">
      <c r="A57" s="2">
        <v>55</v>
      </c>
      <c r="B57" s="2" t="s">
        <v>39</v>
      </c>
      <c r="C57" s="2" t="s">
        <v>40</v>
      </c>
      <c r="D57" s="2" t="s">
        <v>274</v>
      </c>
      <c r="E57" s="2" t="s">
        <v>275</v>
      </c>
      <c r="F57" s="2" t="s">
        <v>275</v>
      </c>
      <c r="G57" s="2" t="s">
        <v>43</v>
      </c>
      <c r="H57" s="2" t="s">
        <v>44</v>
      </c>
      <c r="I57" s="2" t="s">
        <v>95</v>
      </c>
      <c r="J57" s="2" t="s">
        <v>276</v>
      </c>
      <c r="K57" s="2" t="s">
        <v>277</v>
      </c>
      <c r="L57" s="2">
        <v>24.41775</v>
      </c>
      <c r="M57" s="2">
        <v>91.84542</v>
      </c>
      <c r="N57" s="2"/>
      <c r="O57" s="2" t="s">
        <v>56</v>
      </c>
      <c r="P57" s="2" t="s">
        <v>48</v>
      </c>
      <c r="Q57" s="2" t="s">
        <v>49</v>
      </c>
      <c r="R57" s="2"/>
      <c r="S57" s="2" t="s">
        <v>50</v>
      </c>
      <c r="T57" s="5">
        <v>46264.0</v>
      </c>
      <c r="U57" s="2"/>
      <c r="V57" s="2"/>
      <c r="W57" s="2"/>
      <c r="X57" s="5"/>
      <c r="Y57" s="2"/>
      <c r="Z57" s="2"/>
      <c r="AA57" s="2"/>
      <c r="AB57" s="2"/>
      <c r="AC57" s="2"/>
      <c r="AD57" s="2"/>
      <c r="AE57" s="2"/>
      <c r="AF57" s="2"/>
      <c r="AG57" s="2"/>
      <c r="AH57" s="2"/>
      <c r="AI57" s="2"/>
      <c r="AJ57" s="2"/>
      <c r="AK57" s="2"/>
      <c r="AL57" s="2"/>
      <c r="AM57" s="2"/>
    </row>
    <row r="58" spans="1:39">
      <c r="A58" s="3">
        <v>56</v>
      </c>
      <c r="B58" s="3" t="s">
        <v>39</v>
      </c>
      <c r="C58" s="3" t="s">
        <v>40</v>
      </c>
      <c r="D58" s="3" t="s">
        <v>278</v>
      </c>
      <c r="E58" s="3" t="s">
        <v>279</v>
      </c>
      <c r="F58" s="3" t="s">
        <v>279</v>
      </c>
      <c r="G58" s="3" t="s">
        <v>43</v>
      </c>
      <c r="H58" s="3" t="s">
        <v>280</v>
      </c>
      <c r="I58" s="3" t="s">
        <v>40</v>
      </c>
      <c r="J58" s="3" t="s">
        <v>153</v>
      </c>
      <c r="K58" s="3" t="s">
        <v>281</v>
      </c>
      <c r="L58" s="3">
        <v>25.17094</v>
      </c>
      <c r="M58" s="3">
        <v>92.017489999999995</v>
      </c>
      <c r="N58" s="3"/>
      <c r="O58" s="3" t="s">
        <v>61</v>
      </c>
      <c r="P58" s="3" t="s">
        <v>48</v>
      </c>
      <c r="Q58" s="3" t="s">
        <v>49</v>
      </c>
      <c r="R58" s="3"/>
      <c r="S58" s="3" t="s">
        <v>50</v>
      </c>
      <c r="T58" s="6">
        <v>46264.0</v>
      </c>
      <c r="U58" s="3"/>
      <c r="V58" s="3"/>
      <c r="W58" s="3"/>
      <c r="X58" s="6"/>
      <c r="Y58" s="3"/>
      <c r="Z58" s="3"/>
      <c r="AA58" s="3"/>
      <c r="AB58" s="3"/>
      <c r="AC58" s="3"/>
      <c r="AD58" s="3"/>
      <c r="AE58" s="3"/>
      <c r="AF58" s="3"/>
      <c r="AG58" s="3"/>
      <c r="AH58" s="3"/>
      <c r="AI58" s="3"/>
      <c r="AJ58" s="3"/>
      <c r="AK58" s="3"/>
      <c r="AL58" s="3"/>
      <c r="AM58" s="3"/>
    </row>
    <row r="59" spans="1:39">
      <c r="A59" s="2">
        <v>57</v>
      </c>
      <c r="B59" s="2" t="s">
        <v>39</v>
      </c>
      <c r="C59" s="2" t="s">
        <v>40</v>
      </c>
      <c r="D59" s="2" t="s">
        <v>282</v>
      </c>
      <c r="E59" s="2" t="s">
        <v>283</v>
      </c>
      <c r="F59" s="2" t="s">
        <v>283</v>
      </c>
      <c r="G59" s="2" t="s">
        <v>43</v>
      </c>
      <c r="H59" s="2" t="s">
        <v>84</v>
      </c>
      <c r="I59" s="2" t="s">
        <v>40</v>
      </c>
      <c r="J59" s="2" t="s">
        <v>284</v>
      </c>
      <c r="K59" s="2" t="s">
        <v>285</v>
      </c>
      <c r="L59" s="2">
        <v>24.6585</v>
      </c>
      <c r="M59" s="2">
        <v>91.70802999999999</v>
      </c>
      <c r="N59" s="2"/>
      <c r="O59" s="2" t="s">
        <v>56</v>
      </c>
      <c r="P59" s="2" t="s">
        <v>48</v>
      </c>
      <c r="Q59" s="2" t="s">
        <v>49</v>
      </c>
      <c r="R59" s="2"/>
      <c r="S59" s="2" t="s">
        <v>50</v>
      </c>
      <c r="T59" s="5">
        <v>46264.0</v>
      </c>
      <c r="U59" s="2"/>
      <c r="V59" s="2"/>
      <c r="W59" s="2"/>
      <c r="X59" s="5"/>
      <c r="Y59" s="2"/>
      <c r="Z59" s="2"/>
      <c r="AA59" s="2"/>
      <c r="AB59" s="2"/>
      <c r="AC59" s="2"/>
      <c r="AD59" s="2"/>
      <c r="AE59" s="2"/>
      <c r="AF59" s="2"/>
      <c r="AG59" s="2"/>
      <c r="AH59" s="2"/>
      <c r="AI59" s="2"/>
      <c r="AJ59" s="2"/>
      <c r="AK59" s="2"/>
      <c r="AL59" s="2"/>
      <c r="AM59" s="2"/>
    </row>
    <row r="60" spans="1:39">
      <c r="A60" s="3">
        <v>58</v>
      </c>
      <c r="B60" s="3" t="s">
        <v>39</v>
      </c>
      <c r="C60" s="3" t="s">
        <v>40</v>
      </c>
      <c r="D60" s="3" t="s">
        <v>286</v>
      </c>
      <c r="E60" s="3" t="s">
        <v>287</v>
      </c>
      <c r="F60" s="3" t="s">
        <v>287</v>
      </c>
      <c r="G60" s="3" t="s">
        <v>43</v>
      </c>
      <c r="H60" s="3" t="s">
        <v>59</v>
      </c>
      <c r="I60" s="3" t="s">
        <v>104</v>
      </c>
      <c r="J60" s="3" t="s">
        <v>252</v>
      </c>
      <c r="K60" s="3" t="s">
        <v>288</v>
      </c>
      <c r="L60" s="3">
        <v>25.13865</v>
      </c>
      <c r="M60" s="3">
        <v>91.57585</v>
      </c>
      <c r="N60" s="3"/>
      <c r="O60" s="3" t="s">
        <v>173</v>
      </c>
      <c r="P60" s="3" t="s">
        <v>48</v>
      </c>
      <c r="Q60" s="3" t="s">
        <v>49</v>
      </c>
      <c r="R60" s="3"/>
      <c r="S60" s="3" t="s">
        <v>50</v>
      </c>
      <c r="T60" s="6">
        <v>46264.0</v>
      </c>
      <c r="U60" s="3"/>
      <c r="V60" s="3"/>
      <c r="W60" s="3"/>
      <c r="X60" s="6"/>
      <c r="Y60" s="3"/>
      <c r="Z60" s="3"/>
      <c r="AA60" s="3"/>
      <c r="AB60" s="3"/>
      <c r="AC60" s="3"/>
      <c r="AD60" s="3"/>
      <c r="AE60" s="3"/>
      <c r="AF60" s="3"/>
      <c r="AG60" s="3"/>
      <c r="AH60" s="3"/>
      <c r="AI60" s="3"/>
      <c r="AJ60" s="3"/>
      <c r="AK60" s="3"/>
      <c r="AL60" s="3"/>
      <c r="AM60" s="3"/>
    </row>
    <row r="61" spans="1:39">
      <c r="A61" s="2">
        <v>59</v>
      </c>
      <c r="B61" s="2" t="s">
        <v>39</v>
      </c>
      <c r="C61" s="2" t="s">
        <v>40</v>
      </c>
      <c r="D61" s="2" t="s">
        <v>289</v>
      </c>
      <c r="E61" s="2" t="s">
        <v>290</v>
      </c>
      <c r="F61" s="2" t="s">
        <v>290</v>
      </c>
      <c r="G61" s="2" t="s">
        <v>43</v>
      </c>
      <c r="H61" s="2" t="s">
        <v>44</v>
      </c>
      <c r="I61" s="2" t="s">
        <v>40</v>
      </c>
      <c r="J61" s="2" t="s">
        <v>291</v>
      </c>
      <c r="K61" s="2" t="s">
        <v>292</v>
      </c>
      <c r="L61" s="2">
        <v>24.71802</v>
      </c>
      <c r="M61" s="2">
        <v>91.98583000000001</v>
      </c>
      <c r="N61" s="2"/>
      <c r="O61" s="2" t="s">
        <v>56</v>
      </c>
      <c r="P61" s="2" t="s">
        <v>48</v>
      </c>
      <c r="Q61" s="2" t="s">
        <v>49</v>
      </c>
      <c r="R61" s="2"/>
      <c r="S61" s="2" t="s">
        <v>50</v>
      </c>
      <c r="T61" s="5">
        <v>46264.0</v>
      </c>
      <c r="U61" s="2"/>
      <c r="V61" s="2"/>
      <c r="W61" s="2"/>
      <c r="X61" s="5"/>
      <c r="Y61" s="2"/>
      <c r="Z61" s="2"/>
      <c r="AA61" s="2"/>
      <c r="AB61" s="2"/>
      <c r="AC61" s="2"/>
      <c r="AD61" s="2"/>
      <c r="AE61" s="2"/>
      <c r="AF61" s="2"/>
      <c r="AG61" s="2"/>
      <c r="AH61" s="2"/>
      <c r="AI61" s="2"/>
      <c r="AJ61" s="2"/>
      <c r="AK61" s="2"/>
      <c r="AL61" s="2"/>
      <c r="AM61" s="2"/>
    </row>
    <row r="62" spans="1:39">
      <c r="A62" s="3">
        <v>60</v>
      </c>
      <c r="B62" s="3" t="s">
        <v>39</v>
      </c>
      <c r="C62" s="3" t="s">
        <v>40</v>
      </c>
      <c r="D62" s="3" t="s">
        <v>293</v>
      </c>
      <c r="E62" s="3" t="s">
        <v>294</v>
      </c>
      <c r="F62" s="3" t="s">
        <v>294</v>
      </c>
      <c r="G62" s="3" t="s">
        <v>43</v>
      </c>
      <c r="H62" s="3" t="s">
        <v>109</v>
      </c>
      <c r="I62" s="3" t="s">
        <v>53</v>
      </c>
      <c r="J62" s="3" t="s">
        <v>295</v>
      </c>
      <c r="K62" s="3" t="s">
        <v>296</v>
      </c>
      <c r="L62" s="3">
        <v>24.55877</v>
      </c>
      <c r="M62" s="3">
        <v>91.23204</v>
      </c>
      <c r="N62" s="3" t="s">
        <v>297</v>
      </c>
      <c r="O62" s="3" t="s">
        <v>298</v>
      </c>
      <c r="P62" s="3" t="s">
        <v>48</v>
      </c>
      <c r="Q62" s="3" t="s">
        <v>49</v>
      </c>
      <c r="R62" s="3"/>
      <c r="S62" s="3" t="s">
        <v>50</v>
      </c>
      <c r="T62" s="6">
        <v>46265.0</v>
      </c>
      <c r="U62" s="3"/>
      <c r="V62" s="3"/>
      <c r="W62" s="3"/>
      <c r="X62" s="6"/>
      <c r="Y62" s="3"/>
      <c r="Z62" s="3"/>
      <c r="AA62" s="3"/>
      <c r="AB62" s="3"/>
      <c r="AC62" s="3"/>
      <c r="AD62" s="3"/>
      <c r="AE62" s="3"/>
      <c r="AF62" s="3"/>
      <c r="AG62" s="3"/>
      <c r="AH62" s="3"/>
      <c r="AI62" s="3"/>
      <c r="AJ62" s="3"/>
      <c r="AK62" s="3"/>
      <c r="AL62" s="3"/>
      <c r="AM62" s="3"/>
    </row>
    <row r="63" spans="1:39">
      <c r="A63" s="2">
        <v>61</v>
      </c>
      <c r="B63" s="2" t="s">
        <v>39</v>
      </c>
      <c r="C63" s="2" t="s">
        <v>40</v>
      </c>
      <c r="D63" s="2" t="s">
        <v>299</v>
      </c>
      <c r="E63" s="2" t="s">
        <v>300</v>
      </c>
      <c r="F63" s="2" t="s">
        <v>300</v>
      </c>
      <c r="G63" s="2" t="s">
        <v>43</v>
      </c>
      <c r="H63" s="2" t="s">
        <v>59</v>
      </c>
      <c r="I63" s="2" t="s">
        <v>104</v>
      </c>
      <c r="J63" s="2" t="s">
        <v>301</v>
      </c>
      <c r="K63" s="2" t="s">
        <v>302</v>
      </c>
      <c r="L63" s="2">
        <v>25.172833</v>
      </c>
      <c r="M63" s="2">
        <v>91.196472</v>
      </c>
      <c r="N63" s="2"/>
      <c r="O63" s="2" t="s">
        <v>303</v>
      </c>
      <c r="P63" s="2" t="s">
        <v>48</v>
      </c>
      <c r="Q63" s="2" t="s">
        <v>49</v>
      </c>
      <c r="R63" s="2"/>
      <c r="S63" s="2" t="s">
        <v>50</v>
      </c>
      <c r="T63" s="5">
        <v>46265.0</v>
      </c>
      <c r="U63" s="2"/>
      <c r="V63" s="2"/>
      <c r="W63" s="2"/>
      <c r="X63" s="5"/>
      <c r="Y63" s="2"/>
      <c r="Z63" s="2"/>
      <c r="AA63" s="2"/>
      <c r="AB63" s="2"/>
      <c r="AC63" s="2"/>
      <c r="AD63" s="2"/>
      <c r="AE63" s="2"/>
      <c r="AF63" s="2"/>
      <c r="AG63" s="2"/>
      <c r="AH63" s="2"/>
      <c r="AI63" s="2"/>
      <c r="AJ63" s="2"/>
      <c r="AK63" s="2"/>
      <c r="AL63" s="2"/>
      <c r="AM63" s="2"/>
    </row>
    <row r="64" spans="1:39">
      <c r="A64" s="3">
        <v>62</v>
      </c>
      <c r="B64" s="3" t="s">
        <v>39</v>
      </c>
      <c r="C64" s="3" t="s">
        <v>40</v>
      </c>
      <c r="D64" s="3" t="s">
        <v>304</v>
      </c>
      <c r="E64" s="3" t="s">
        <v>305</v>
      </c>
      <c r="F64" s="3" t="s">
        <v>305</v>
      </c>
      <c r="G64" s="3" t="s">
        <v>43</v>
      </c>
      <c r="H64" s="3" t="s">
        <v>59</v>
      </c>
      <c r="I64" s="3" t="s">
        <v>53</v>
      </c>
      <c r="J64" s="3" t="s">
        <v>306</v>
      </c>
      <c r="K64" s="3" t="s">
        <v>307</v>
      </c>
      <c r="L64" s="3">
        <v>24.51833</v>
      </c>
      <c r="M64" s="3">
        <v>91.36141000000001</v>
      </c>
      <c r="N64" s="3"/>
      <c r="O64" s="3" t="s">
        <v>70</v>
      </c>
      <c r="P64" s="3" t="s">
        <v>48</v>
      </c>
      <c r="Q64" s="3" t="s">
        <v>49</v>
      </c>
      <c r="R64" s="3"/>
      <c r="S64" s="3" t="s">
        <v>50</v>
      </c>
      <c r="T64" s="6">
        <v>46265.0</v>
      </c>
      <c r="U64" s="3"/>
      <c r="V64" s="3"/>
      <c r="W64" s="3"/>
      <c r="X64" s="6"/>
      <c r="Y64" s="3"/>
      <c r="Z64" s="3"/>
      <c r="AA64" s="3"/>
      <c r="AB64" s="3"/>
      <c r="AC64" s="3"/>
      <c r="AD64" s="3"/>
      <c r="AE64" s="3"/>
      <c r="AF64" s="3"/>
      <c r="AG64" s="3"/>
      <c r="AH64" s="3"/>
      <c r="AI64" s="3"/>
      <c r="AJ64" s="3"/>
      <c r="AK64" s="3"/>
      <c r="AL64" s="3"/>
      <c r="AM64" s="3"/>
    </row>
    <row r="65" spans="1:39">
      <c r="A65" s="2">
        <v>63</v>
      </c>
      <c r="B65" s="2" t="s">
        <v>39</v>
      </c>
      <c r="C65" s="2" t="s">
        <v>40</v>
      </c>
      <c r="D65" s="2" t="s">
        <v>308</v>
      </c>
      <c r="E65" s="2" t="s">
        <v>309</v>
      </c>
      <c r="F65" s="2" t="s">
        <v>309</v>
      </c>
      <c r="G65" s="2" t="s">
        <v>43</v>
      </c>
      <c r="H65" s="2" t="s">
        <v>59</v>
      </c>
      <c r="I65" s="2" t="s">
        <v>104</v>
      </c>
      <c r="J65" s="2" t="s">
        <v>301</v>
      </c>
      <c r="K65" s="2" t="s">
        <v>310</v>
      </c>
      <c r="L65" s="2">
        <v>25.112556</v>
      </c>
      <c r="M65" s="2">
        <v>91.064110999999997</v>
      </c>
      <c r="N65" s="2"/>
      <c r="O65" s="2" t="s">
        <v>311</v>
      </c>
      <c r="P65" s="2" t="s">
        <v>48</v>
      </c>
      <c r="Q65" s="2" t="s">
        <v>49</v>
      </c>
      <c r="R65" s="2"/>
      <c r="S65" s="2" t="s">
        <v>50</v>
      </c>
      <c r="T65" s="5">
        <v>46265.0</v>
      </c>
      <c r="U65" s="2"/>
      <c r="V65" s="2"/>
      <c r="W65" s="2"/>
      <c r="X65" s="5"/>
      <c r="Y65" s="2"/>
      <c r="Z65" s="2"/>
      <c r="AA65" s="2"/>
      <c r="AB65" s="2"/>
      <c r="AC65" s="2"/>
      <c r="AD65" s="2"/>
      <c r="AE65" s="2"/>
      <c r="AF65" s="2"/>
      <c r="AG65" s="2"/>
      <c r="AH65" s="2"/>
      <c r="AI65" s="2"/>
      <c r="AJ65" s="2"/>
      <c r="AK65" s="2"/>
      <c r="AL65" s="2"/>
      <c r="AM65" s="2"/>
    </row>
    <row r="66" spans="1:39">
      <c r="A66" s="3">
        <v>64</v>
      </c>
      <c r="B66" s="3" t="s">
        <v>39</v>
      </c>
      <c r="C66" s="3" t="s">
        <v>40</v>
      </c>
      <c r="D66" s="3" t="s">
        <v>312</v>
      </c>
      <c r="E66" s="3" t="s">
        <v>313</v>
      </c>
      <c r="F66" s="3" t="s">
        <v>313</v>
      </c>
      <c r="G66" s="3" t="s">
        <v>43</v>
      </c>
      <c r="H66" s="3" t="s">
        <v>44</v>
      </c>
      <c r="I66" s="3" t="s">
        <v>104</v>
      </c>
      <c r="J66" s="3" t="s">
        <v>314</v>
      </c>
      <c r="K66" s="3" t="s">
        <v>315</v>
      </c>
      <c r="L66" s="3">
        <v>25.02225</v>
      </c>
      <c r="M66" s="3">
        <v>91.64788</v>
      </c>
      <c r="N66" s="3"/>
      <c r="O66" s="3" t="s">
        <v>56</v>
      </c>
      <c r="P66" s="3" t="s">
        <v>48</v>
      </c>
      <c r="Q66" s="3" t="s">
        <v>49</v>
      </c>
      <c r="R66" s="3"/>
      <c r="S66" s="3" t="s">
        <v>50</v>
      </c>
      <c r="T66" s="6">
        <v>46265.0</v>
      </c>
      <c r="U66" s="3"/>
      <c r="V66" s="3"/>
      <c r="W66" s="3"/>
      <c r="X66" s="6"/>
      <c r="Y66" s="3"/>
      <c r="Z66" s="3"/>
      <c r="AA66" s="3"/>
      <c r="AB66" s="3"/>
      <c r="AC66" s="3"/>
      <c r="AD66" s="3"/>
      <c r="AE66" s="3"/>
      <c r="AF66" s="3"/>
      <c r="AG66" s="3"/>
      <c r="AH66" s="3"/>
      <c r="AI66" s="3"/>
      <c r="AJ66" s="3"/>
      <c r="AK66" s="3"/>
      <c r="AL66" s="3"/>
      <c r="AM66" s="3"/>
    </row>
    <row r="67" spans="1:39">
      <c r="A67" s="2">
        <v>65</v>
      </c>
      <c r="B67" s="2" t="s">
        <v>39</v>
      </c>
      <c r="C67" s="2" t="s">
        <v>40</v>
      </c>
      <c r="D67" s="2" t="s">
        <v>316</v>
      </c>
      <c r="E67" s="2" t="s">
        <v>317</v>
      </c>
      <c r="F67" s="2" t="s">
        <v>317</v>
      </c>
      <c r="G67" s="2" t="s">
        <v>43</v>
      </c>
      <c r="H67" s="2" t="s">
        <v>44</v>
      </c>
      <c r="I67" s="2" t="s">
        <v>104</v>
      </c>
      <c r="J67" s="2" t="s">
        <v>301</v>
      </c>
      <c r="K67" s="2" t="s">
        <v>318</v>
      </c>
      <c r="L67" s="2">
        <v>25.1444</v>
      </c>
      <c r="M67" s="2">
        <v>91.2248</v>
      </c>
      <c r="N67" s="2"/>
      <c r="O67" s="2" t="s">
        <v>56</v>
      </c>
      <c r="P67" s="2" t="s">
        <v>48</v>
      </c>
      <c r="Q67" s="2" t="s">
        <v>49</v>
      </c>
      <c r="R67" s="2"/>
      <c r="S67" s="2" t="s">
        <v>50</v>
      </c>
      <c r="T67" s="5">
        <v>46265.0</v>
      </c>
      <c r="U67" s="2"/>
      <c r="V67" s="2"/>
      <c r="W67" s="2"/>
      <c r="X67" s="5"/>
      <c r="Y67" s="2"/>
      <c r="Z67" s="2"/>
      <c r="AA67" s="2"/>
      <c r="AB67" s="2"/>
      <c r="AC67" s="2"/>
      <c r="AD67" s="2"/>
      <c r="AE67" s="2"/>
      <c r="AF67" s="2"/>
      <c r="AG67" s="2"/>
      <c r="AH67" s="2"/>
      <c r="AI67" s="2"/>
      <c r="AJ67" s="2"/>
      <c r="AK67" s="2"/>
      <c r="AL67" s="2"/>
      <c r="AM67" s="2"/>
    </row>
    <row r="68" spans="1:39">
      <c r="A68" s="3">
        <v>66</v>
      </c>
      <c r="B68" s="3" t="s">
        <v>39</v>
      </c>
      <c r="C68" s="3" t="s">
        <v>40</v>
      </c>
      <c r="D68" s="3" t="s">
        <v>319</v>
      </c>
      <c r="E68" s="3" t="s">
        <v>320</v>
      </c>
      <c r="F68" s="3" t="s">
        <v>320</v>
      </c>
      <c r="G68" s="3" t="s">
        <v>43</v>
      </c>
      <c r="H68" s="3" t="s">
        <v>44</v>
      </c>
      <c r="I68" s="3" t="s">
        <v>104</v>
      </c>
      <c r="J68" s="3" t="s">
        <v>221</v>
      </c>
      <c r="K68" s="3" t="s">
        <v>321</v>
      </c>
      <c r="L68" s="3">
        <v>24.92682</v>
      </c>
      <c r="M68" s="3">
        <v>91.4474</v>
      </c>
      <c r="N68" s="3"/>
      <c r="O68" s="3" t="s">
        <v>173</v>
      </c>
      <c r="P68" s="3" t="s">
        <v>48</v>
      </c>
      <c r="Q68" s="3" t="s">
        <v>49</v>
      </c>
      <c r="R68" s="3"/>
      <c r="S68" s="3" t="s">
        <v>50</v>
      </c>
      <c r="T68" s="6">
        <v>46265.0</v>
      </c>
      <c r="U68" s="3"/>
      <c r="V68" s="3"/>
      <c r="W68" s="3"/>
      <c r="X68" s="6"/>
      <c r="Y68" s="3"/>
      <c r="Z68" s="3"/>
      <c r="AA68" s="3"/>
      <c r="AB68" s="3"/>
      <c r="AC68" s="3"/>
      <c r="AD68" s="3"/>
      <c r="AE68" s="3"/>
      <c r="AF68" s="3"/>
      <c r="AG68" s="3"/>
      <c r="AH68" s="3"/>
      <c r="AI68" s="3"/>
      <c r="AJ68" s="3"/>
      <c r="AK68" s="3"/>
      <c r="AL68" s="3"/>
      <c r="AM68" s="3"/>
    </row>
    <row r="69" spans="1:39">
      <c r="A69" s="2">
        <v>67</v>
      </c>
      <c r="B69" s="2" t="s">
        <v>39</v>
      </c>
      <c r="C69" s="2" t="s">
        <v>40</v>
      </c>
      <c r="D69" s="2" t="s">
        <v>322</v>
      </c>
      <c r="E69" s="2" t="s">
        <v>323</v>
      </c>
      <c r="F69" s="2" t="s">
        <v>323</v>
      </c>
      <c r="G69" s="2" t="s">
        <v>43</v>
      </c>
      <c r="H69" s="2" t="s">
        <v>44</v>
      </c>
      <c r="I69" s="2" t="s">
        <v>104</v>
      </c>
      <c r="J69" s="2" t="s">
        <v>324</v>
      </c>
      <c r="K69" s="2" t="s">
        <v>325</v>
      </c>
      <c r="L69" s="2">
        <v>24.82806</v>
      </c>
      <c r="M69" s="2">
        <v>91.36031</v>
      </c>
      <c r="N69" s="2"/>
      <c r="O69" s="2" t="s">
        <v>56</v>
      </c>
      <c r="P69" s="2" t="s">
        <v>48</v>
      </c>
      <c r="Q69" s="2" t="s">
        <v>49</v>
      </c>
      <c r="R69" s="2"/>
      <c r="S69" s="2" t="s">
        <v>50</v>
      </c>
      <c r="T69" s="5">
        <v>46265.0</v>
      </c>
      <c r="U69" s="2"/>
      <c r="V69" s="2"/>
      <c r="W69" s="2"/>
      <c r="X69" s="5"/>
      <c r="Y69" s="2"/>
      <c r="Z69" s="2"/>
      <c r="AA69" s="2"/>
      <c r="AB69" s="2"/>
      <c r="AC69" s="2"/>
      <c r="AD69" s="2"/>
      <c r="AE69" s="2"/>
      <c r="AF69" s="2"/>
      <c r="AG69" s="2"/>
      <c r="AH69" s="2"/>
      <c r="AI69" s="2"/>
      <c r="AJ69" s="2"/>
      <c r="AK69" s="2"/>
      <c r="AL69" s="2"/>
      <c r="AM69" s="2"/>
    </row>
    <row r="70" spans="1:39">
      <c r="A70" s="3">
        <v>68</v>
      </c>
      <c r="B70" s="3" t="s">
        <v>39</v>
      </c>
      <c r="C70" s="3" t="s">
        <v>40</v>
      </c>
      <c r="D70" s="3" t="s">
        <v>326</v>
      </c>
      <c r="E70" s="3" t="s">
        <v>327</v>
      </c>
      <c r="F70" s="3" t="s">
        <v>327</v>
      </c>
      <c r="G70" s="3" t="s">
        <v>43</v>
      </c>
      <c r="H70" s="3" t="s">
        <v>44</v>
      </c>
      <c r="I70" s="3" t="s">
        <v>104</v>
      </c>
      <c r="J70" s="3" t="s">
        <v>328</v>
      </c>
      <c r="K70" s="3" t="s">
        <v>329</v>
      </c>
      <c r="L70" s="3">
        <v>24.67372</v>
      </c>
      <c r="M70" s="3">
        <v>91.27070000000001</v>
      </c>
      <c r="N70" s="3"/>
      <c r="O70" s="3" t="s">
        <v>173</v>
      </c>
      <c r="P70" s="3" t="s">
        <v>48</v>
      </c>
      <c r="Q70" s="3" t="s">
        <v>49</v>
      </c>
      <c r="R70" s="3"/>
      <c r="S70" s="3" t="s">
        <v>50</v>
      </c>
      <c r="T70" s="6">
        <v>46266.0</v>
      </c>
      <c r="U70" s="3"/>
      <c r="V70" s="3"/>
      <c r="W70" s="3"/>
      <c r="X70" s="6"/>
      <c r="Y70" s="3"/>
      <c r="Z70" s="3"/>
      <c r="AA70" s="3"/>
      <c r="AB70" s="3"/>
      <c r="AC70" s="3"/>
      <c r="AD70" s="3"/>
      <c r="AE70" s="3"/>
      <c r="AF70" s="3"/>
      <c r="AG70" s="3"/>
      <c r="AH70" s="3"/>
      <c r="AI70" s="3"/>
      <c r="AJ70" s="3"/>
      <c r="AK70" s="3"/>
      <c r="AL70" s="3"/>
      <c r="AM70" s="3"/>
    </row>
  </sheetData>
  <autoFilter ref="A2:AM70"/>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tabColor rgb="FFC47A15"/>
    <outlinePr summaryBelow="1" summaryRight="1"/>
  </sheetPr>
  <dimension ref="A1:E10"/>
  <sheetViews>
    <sheetView tabSelected="1" workbookViewId="0" showGridLines="true" showRowColHeaders="1">
      <selection activeCell="A10" sqref="A10"/>
    </sheetView>
  </sheetViews>
  <sheetFormatPr defaultRowHeight="14.4" outlineLevelRow="0" outlineLevelCol="0"/>
  <cols>
    <col min="1" max="1" width="12" customWidth="true" style="0"/>
    <col min="2" max="2" width="11" customWidth="true" style="0"/>
    <col min="3" max="3" width="11" customWidth="true" style="0"/>
    <col min="4" max="4" width="11" customWidth="true" style="0"/>
    <col min="5" max="5" width="11" customWidth="true" style="0"/>
  </cols>
  <sheetData>
    <row r="1" spans="1:5">
      <c r="B1">
        <f>SUBTOTAL(9,B3:B10)</f>
        <v>68</v>
      </c>
      <c r="C1">
        <f>SUBTOTAL(9,C3:C10)</f>
        <v>11</v>
      </c>
    </row>
    <row r="2" spans="1:5">
      <c r="A2" s="8" t="s">
        <v>330</v>
      </c>
      <c r="B2" s="8" t="s">
        <v>331</v>
      </c>
      <c r="C2" s="8" t="s">
        <v>332</v>
      </c>
      <c r="D2" s="8" t="s">
        <v>333</v>
      </c>
      <c r="E2" s="8" t="s">
        <v>334</v>
      </c>
    </row>
    <row r="3" spans="1:5">
      <c r="A3" s="9">
        <v>46260.0</v>
      </c>
      <c r="B3">
        <v>9</v>
      </c>
      <c r="C3">
        <v>0</v>
      </c>
      <c r="D3">
        <f>B3</f>
        <v>9</v>
      </c>
      <c r="E3">
        <f>C3</f>
        <v>0</v>
      </c>
    </row>
    <row r="4" spans="1:5">
      <c r="A4" s="9">
        <v>46261.0</v>
      </c>
      <c r="B4">
        <v>16</v>
      </c>
      <c r="C4">
        <v>0</v>
      </c>
      <c r="D4">
        <f>D3+B4</f>
        <v>25</v>
      </c>
      <c r="E4">
        <f>E3+C4</f>
        <v>0</v>
      </c>
    </row>
    <row r="5" spans="1:5">
      <c r="A5" s="9">
        <v>46262.0</v>
      </c>
      <c r="B5">
        <v>11</v>
      </c>
      <c r="C5">
        <v>0</v>
      </c>
      <c r="D5">
        <f>D4+B5</f>
        <v>36</v>
      </c>
      <c r="E5">
        <f>E4+C5</f>
        <v>0</v>
      </c>
    </row>
    <row r="6" spans="1:5">
      <c r="A6" s="9">
        <v>46263.0</v>
      </c>
      <c r="B6">
        <v>11</v>
      </c>
      <c r="C6">
        <v>0</v>
      </c>
      <c r="D6">
        <f>D5+B6</f>
        <v>47</v>
      </c>
      <c r="E6">
        <f>E5+C6</f>
        <v>0</v>
      </c>
    </row>
    <row r="7" spans="1:5">
      <c r="A7" s="9">
        <v>46264.0</v>
      </c>
      <c r="B7">
        <v>12</v>
      </c>
      <c r="C7">
        <v>2</v>
      </c>
      <c r="D7">
        <f>D6+B7</f>
        <v>59</v>
      </c>
      <c r="E7">
        <f>E6+C7</f>
        <v>2</v>
      </c>
    </row>
    <row r="8" spans="1:5">
      <c r="A8" s="9">
        <v>46265.0</v>
      </c>
      <c r="B8">
        <v>8</v>
      </c>
      <c r="C8">
        <v>4</v>
      </c>
      <c r="D8">
        <f>D7+B8</f>
        <v>67</v>
      </c>
      <c r="E8">
        <f>E7+C8</f>
        <v>6</v>
      </c>
    </row>
    <row r="9" spans="1:5">
      <c r="A9" s="9">
        <v>46266.0</v>
      </c>
      <c r="B9">
        <v>1</v>
      </c>
      <c r="C9">
        <v>4</v>
      </c>
      <c r="D9">
        <f>D8+B9</f>
        <v>68</v>
      </c>
      <c r="E9">
        <f>E8+C9</f>
        <v>10</v>
      </c>
    </row>
    <row r="10" spans="1:5">
      <c r="A10" s="9">
        <v>46267.0</v>
      </c>
      <c r="B10">
        <v>0</v>
      </c>
      <c r="C10">
        <v>1</v>
      </c>
      <c r="D10">
        <f>D9+B10</f>
        <v>68</v>
      </c>
      <c r="E10">
        <f>E9+C10</f>
        <v>11</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HOTO Details</vt:lpstr>
      <vt:lpstr>Cumulative Update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2026-09-02T15:25:04+06:00</dcterms:created>
  <dcterms:modified xsi:type="dcterms:W3CDTF">2026-09-02T15:25:04+06:00</dcterms:modified>
  <dc:title>Untitled Spreadsheet</dc:title>
  <dc:description/>
  <dc:subject/>
  <cp:keywords/>
  <cp:category/>
</cp:coreProperties>
</file>